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OJEKTY NAUKOWE\NASZE FOLDERY\Agnieszka O\Szkoly doktorskie stypendia z projektów\Do zarzadzenia - wniosek o zwiększenie limitu\"/>
    </mc:Choice>
  </mc:AlternateContent>
  <xr:revisionPtr revIDLastSave="0" documentId="13_ncr:1_{446317B4-2646-4993-9E2F-00DFCB4F05DA}" xr6:coauthVersionLast="47" xr6:coauthVersionMax="47" xr10:uidLastSave="{00000000-0000-0000-0000-000000000000}"/>
  <bookViews>
    <workbookView xWindow="-120" yWindow="-120" windowWidth="29040" windowHeight="15720" xr2:uid="{CC076EAA-4978-483F-910F-665F485395AE}"/>
  </bookViews>
  <sheets>
    <sheet name="doktorant 1" sheetId="1" r:id="rId1"/>
    <sheet name="doktorant 2" sheetId="2" r:id="rId2"/>
    <sheet name="Arkusz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3" l="1"/>
  <c r="C57" i="3"/>
  <c r="E57" i="3" s="1"/>
  <c r="C56" i="3"/>
  <c r="E56" i="3" s="1"/>
  <c r="C55" i="3"/>
  <c r="E55" i="3" s="1"/>
  <c r="C54" i="3"/>
  <c r="E54" i="3" s="1"/>
  <c r="C53" i="3"/>
  <c r="E53" i="3" s="1"/>
  <c r="C52" i="3"/>
  <c r="E52" i="3" s="1"/>
  <c r="E51" i="3"/>
  <c r="C51" i="3"/>
  <c r="C50" i="3"/>
  <c r="E50" i="3" s="1"/>
  <c r="C49" i="3"/>
  <c r="E49" i="3" s="1"/>
  <c r="C48" i="3"/>
  <c r="E48" i="3" s="1"/>
  <c r="E47" i="3"/>
  <c r="C47" i="3"/>
  <c r="C46" i="3"/>
  <c r="E46" i="3" s="1"/>
  <c r="C45" i="3"/>
  <c r="E45" i="3" s="1"/>
  <c r="C44" i="3"/>
  <c r="E44" i="3" s="1"/>
  <c r="E43" i="3"/>
  <c r="C43" i="3"/>
  <c r="C42" i="3"/>
  <c r="E42" i="3" s="1"/>
  <c r="C41" i="3"/>
  <c r="E41" i="3" s="1"/>
  <c r="C40" i="3"/>
  <c r="E40" i="3" s="1"/>
  <c r="E39" i="3"/>
  <c r="C39" i="3"/>
  <c r="C38" i="3"/>
  <c r="E38" i="3" s="1"/>
  <c r="C37" i="3"/>
  <c r="E37" i="3" s="1"/>
  <c r="C36" i="3"/>
  <c r="E36" i="3" s="1"/>
  <c r="E35" i="3"/>
  <c r="C35" i="3"/>
  <c r="C34" i="3"/>
  <c r="E34" i="3" s="1"/>
  <c r="C33" i="3"/>
  <c r="E33" i="3" s="1"/>
  <c r="C32" i="3"/>
  <c r="E32" i="3" s="1"/>
  <c r="E31" i="3"/>
  <c r="C31" i="3"/>
  <c r="C30" i="3"/>
  <c r="E30" i="3" s="1"/>
  <c r="C29" i="3"/>
  <c r="E29" i="3" s="1"/>
  <c r="C28" i="3"/>
  <c r="E28" i="3" s="1"/>
  <c r="E27" i="3"/>
  <c r="C27" i="3"/>
  <c r="C26" i="3"/>
  <c r="E26" i="3" s="1"/>
  <c r="C25" i="3"/>
  <c r="E25" i="3" s="1"/>
  <c r="C24" i="3"/>
  <c r="E24" i="3" s="1"/>
  <c r="E23" i="3"/>
  <c r="C23" i="3"/>
  <c r="C22" i="3"/>
  <c r="E22" i="3" s="1"/>
  <c r="C21" i="3"/>
  <c r="E21" i="3" s="1"/>
  <c r="C20" i="3"/>
  <c r="E20" i="3" s="1"/>
  <c r="E19" i="3"/>
  <c r="C19" i="3"/>
  <c r="C18" i="3"/>
  <c r="E18" i="3" s="1"/>
  <c r="C17" i="3"/>
  <c r="E17" i="3" s="1"/>
  <c r="C16" i="3"/>
  <c r="E16" i="3" s="1"/>
  <c r="E15" i="3"/>
  <c r="C15" i="3"/>
  <c r="C14" i="3"/>
  <c r="E14" i="3" s="1"/>
  <c r="C13" i="3"/>
  <c r="E13" i="3" s="1"/>
  <c r="C12" i="3"/>
  <c r="E12" i="3" s="1"/>
  <c r="E11" i="3"/>
  <c r="C11" i="3"/>
  <c r="C10" i="3"/>
  <c r="E10" i="3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D58" i="2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E47" i="2"/>
  <c r="C47" i="2"/>
  <c r="C46" i="2"/>
  <c r="E46" i="2" s="1"/>
  <c r="E45" i="2"/>
  <c r="C45" i="2"/>
  <c r="C44" i="2"/>
  <c r="E44" i="2" s="1"/>
  <c r="C43" i="2"/>
  <c r="E43" i="2" s="1"/>
  <c r="C42" i="2"/>
  <c r="E42" i="2" s="1"/>
  <c r="E41" i="2"/>
  <c r="C41" i="2"/>
  <c r="C40" i="2"/>
  <c r="E40" i="2" s="1"/>
  <c r="E39" i="2"/>
  <c r="C39" i="2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E17" i="2"/>
  <c r="C17" i="2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C58" i="3" l="1"/>
  <c r="E58" i="3" s="1"/>
  <c r="C58" i="2"/>
  <c r="E58" i="2" s="1"/>
  <c r="D58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43" i="1"/>
  <c r="E43" i="1" s="1"/>
  <c r="C44" i="1"/>
  <c r="E44" i="1" s="1"/>
  <c r="C45" i="1"/>
  <c r="E45" i="1" s="1"/>
  <c r="C46" i="1"/>
  <c r="E46" i="1" s="1"/>
  <c r="C47" i="1"/>
  <c r="E47" i="1" s="1"/>
  <c r="C48" i="1"/>
  <c r="E48" i="1" s="1"/>
  <c r="C49" i="1"/>
  <c r="E49" i="1" s="1"/>
  <c r="C50" i="1"/>
  <c r="E50" i="1" s="1"/>
  <c r="C51" i="1"/>
  <c r="E51" i="1" s="1"/>
  <c r="C52" i="1"/>
  <c r="E52" i="1" s="1"/>
  <c r="C53" i="1"/>
  <c r="E53" i="1" s="1"/>
  <c r="C54" i="1"/>
  <c r="E54" i="1" s="1"/>
  <c r="C55" i="1"/>
  <c r="E55" i="1" s="1"/>
  <c r="C56" i="1"/>
  <c r="E56" i="1" s="1"/>
  <c r="C57" i="1"/>
  <c r="E57" i="1" s="1"/>
  <c r="C34" i="1"/>
  <c r="E34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10" i="1"/>
  <c r="E10" i="1" s="1"/>
  <c r="C58" i="1" l="1"/>
  <c r="E58" i="1" s="1"/>
</calcChain>
</file>

<file path=xl/sharedStrings.xml><?xml version="1.0" encoding="utf-8"?>
<sst xmlns="http://schemas.openxmlformats.org/spreadsheetml/2006/main" count="36" uniqueCount="15">
  <si>
    <t>Środki zaplanowane w projekcie</t>
  </si>
  <si>
    <t>RAZEM</t>
  </si>
  <si>
    <t>Miesiąc przyjęcia do szkoły doktorskiej:</t>
  </si>
  <si>
    <t>Nr umowy:</t>
  </si>
  <si>
    <t xml:space="preserve">Miesięc </t>
  </si>
  <si>
    <t>Miesiąc kształcenia w SD</t>
  </si>
  <si>
    <t>Wysokość stypendium doktoranckiego przed oceną (brutto):</t>
  </si>
  <si>
    <t>Wysokość stypendium doktoranckiego po ocenie (brutto):</t>
  </si>
  <si>
    <t>Kwota stypendium wypłacanego w SD</t>
  </si>
  <si>
    <r>
      <t xml:space="preserve">Różnica </t>
    </r>
    <r>
      <rPr>
        <u/>
        <sz val="10"/>
        <color theme="1"/>
        <rFont val="Calibri"/>
        <family val="2"/>
        <charset val="238"/>
      </rPr>
      <t>do pokrycia</t>
    </r>
    <r>
      <rPr>
        <sz val="10"/>
        <color theme="1"/>
        <rFont val="Calibri"/>
        <family val="2"/>
        <charset val="238"/>
      </rPr>
      <t xml:space="preserve"> z innych źródeł</t>
    </r>
  </si>
  <si>
    <t xml:space="preserve">Kalkulacja kosztów stypendium doktoranckiego wypłacanego w ramach projektu </t>
  </si>
  <si>
    <t>(należy uzupełnić TYLKO pola zaznaczone na niebiesko)</t>
  </si>
  <si>
    <t>Różnica do pokrycia z innych źródeł</t>
  </si>
  <si>
    <t>Wysokość stypendium doktoranckiego przed oceną (brutto brutto):</t>
  </si>
  <si>
    <t>Wysokość stypendium doktoranckiego po ocenie (brutto brutto):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</si>
</sst>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mmm\ yy;@"/>
  </numFmts>
  <fonts count="7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u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7" fontId="2" fillId="0" borderId="0" xfId="0" applyNumberFormat="1" applyFont="1"/>
    <xf numFmtId="0" fontId="2" fillId="0" borderId="1" xfId="0" applyFont="1" applyBorder="1"/>
    <xf numFmtId="44" fontId="2" fillId="0" borderId="1" xfId="0" applyNumberFormat="1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/>
    </xf>
    <xf numFmtId="44" fontId="4" fillId="0" borderId="4" xfId="0" applyNumberFormat="1" applyFont="1" applyBorder="1"/>
    <xf numFmtId="44" fontId="5" fillId="0" borderId="5" xfId="0" applyNumberFormat="1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164" fontId="2" fillId="0" borderId="6" xfId="0" applyNumberFormat="1" applyFont="1" applyBorder="1"/>
    <xf numFmtId="0" fontId="2" fillId="0" borderId="7" xfId="0" applyFont="1" applyBorder="1"/>
    <xf numFmtId="44" fontId="2" fillId="0" borderId="7" xfId="0" applyNumberFormat="1" applyFont="1" applyBorder="1"/>
    <xf numFmtId="44" fontId="2" fillId="0" borderId="8" xfId="0" applyNumberFormat="1" applyFont="1" applyBorder="1"/>
    <xf numFmtId="164" fontId="2" fillId="0" borderId="9" xfId="0" applyNumberFormat="1" applyFont="1" applyBorder="1"/>
    <xf numFmtId="44" fontId="2" fillId="0" borderId="10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44" fontId="2" fillId="0" borderId="12" xfId="0" applyNumberFormat="1" applyFont="1" applyBorder="1"/>
    <xf numFmtId="44" fontId="2" fillId="0" borderId="13" xfId="0" applyNumberFormat="1" applyFont="1" applyBorder="1"/>
    <xf numFmtId="0" fontId="2" fillId="0" borderId="0" xfId="0" applyFont="1" applyProtection="1">
      <protection locked="0"/>
    </xf>
    <xf numFmtId="44" fontId="1" fillId="2" borderId="1" xfId="0" applyNumberFormat="1" applyFont="1" applyFill="1" applyBorder="1" applyProtection="1">
      <protection locked="0"/>
    </xf>
    <xf numFmtId="17" fontId="1" fillId="2" borderId="1" xfId="0" applyNumberFormat="1" applyFont="1" applyFill="1" applyBorder="1" applyProtection="1">
      <protection locked="0"/>
    </xf>
    <xf numFmtId="44" fontId="2" fillId="2" borderId="7" xfId="0" applyNumberFormat="1" applyFont="1" applyFill="1" applyBorder="1" applyProtection="1">
      <protection locked="0"/>
    </xf>
    <xf numFmtId="44" fontId="2" fillId="2" borderId="1" xfId="0" applyNumberFormat="1" applyFont="1" applyFill="1" applyBorder="1" applyProtection="1">
      <protection locked="0"/>
    </xf>
    <xf numFmtId="44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479E-5350-400C-B3C7-1162C2ED3CD3}">
  <dimension ref="A1:H58"/>
  <sheetViews>
    <sheetView tabSelected="1" zoomScaleNormal="100" workbookViewId="0">
      <selection activeCell="E6" sqref="E6"/>
    </sheetView>
  </sheetViews>
  <sheetFormatPr defaultRowHeight="12.75" x14ac:dyDescent="0.2"/>
  <cols>
    <col min="1" max="1" width="10.42578125" style="2" customWidth="1"/>
    <col min="2" max="2" width="14.42578125" style="2" customWidth="1"/>
    <col min="3" max="3" width="19.85546875" style="2" customWidth="1"/>
    <col min="4" max="4" width="17.85546875" style="2" customWidth="1"/>
    <col min="5" max="5" width="19.28515625" style="2" customWidth="1"/>
    <col min="6" max="7" width="9.140625" style="2"/>
    <col min="8" max="8" width="11.28515625" style="2" bestFit="1" customWidth="1"/>
    <col min="9" max="16384" width="9.140625" style="2"/>
  </cols>
  <sheetData>
    <row r="1" spans="1:8" x14ac:dyDescent="0.2">
      <c r="A1" s="1" t="s">
        <v>10</v>
      </c>
    </row>
    <row r="2" spans="1:8" ht="11.25" customHeight="1" x14ac:dyDescent="0.2">
      <c r="A2" s="1" t="s">
        <v>11</v>
      </c>
    </row>
    <row r="3" spans="1:8" x14ac:dyDescent="0.2">
      <c r="A3" s="10" t="s">
        <v>3</v>
      </c>
      <c r="B3" s="28"/>
      <c r="C3" s="28"/>
    </row>
    <row r="4" spans="1:8" ht="11.25" customHeight="1" x14ac:dyDescent="0.2">
      <c r="A4" s="1"/>
    </row>
    <row r="5" spans="1:8" x14ac:dyDescent="0.2">
      <c r="A5" s="29" t="s">
        <v>13</v>
      </c>
      <c r="B5" s="29"/>
      <c r="C5" s="29"/>
      <c r="D5" s="29"/>
      <c r="E5" s="23">
        <v>4184.2700000000004</v>
      </c>
    </row>
    <row r="6" spans="1:8" x14ac:dyDescent="0.2">
      <c r="A6" s="29" t="s">
        <v>14</v>
      </c>
      <c r="B6" s="29"/>
      <c r="C6" s="29"/>
      <c r="D6" s="29"/>
      <c r="E6" s="23">
        <v>6446.03</v>
      </c>
    </row>
    <row r="7" spans="1:8" x14ac:dyDescent="0.2">
      <c r="A7" s="29" t="s">
        <v>2</v>
      </c>
      <c r="B7" s="29"/>
      <c r="C7" s="29"/>
      <c r="D7" s="29"/>
      <c r="E7" s="24">
        <v>46296</v>
      </c>
    </row>
    <row r="8" spans="1:8" ht="10.5" customHeight="1" x14ac:dyDescent="0.2">
      <c r="H8" s="3"/>
    </row>
    <row r="9" spans="1:8" ht="30.75" customHeight="1" thickBot="1" x14ac:dyDescent="0.25">
      <c r="A9" s="11" t="s">
        <v>4</v>
      </c>
      <c r="B9" s="11" t="s">
        <v>5</v>
      </c>
      <c r="C9" s="11" t="s">
        <v>8</v>
      </c>
      <c r="D9" s="11" t="s">
        <v>0</v>
      </c>
      <c r="E9" s="11" t="s">
        <v>9</v>
      </c>
    </row>
    <row r="10" spans="1:8" ht="12" customHeight="1" x14ac:dyDescent="0.2">
      <c r="A10" s="12">
        <f>E7</f>
        <v>46296</v>
      </c>
      <c r="B10" s="13">
        <v>1</v>
      </c>
      <c r="C10" s="14">
        <f t="shared" ref="C10:C33" si="0">$E$5</f>
        <v>4184.2700000000004</v>
      </c>
      <c r="D10" s="25"/>
      <c r="E10" s="15">
        <f>D10-C10</f>
        <v>-4184.2700000000004</v>
      </c>
    </row>
    <row r="11" spans="1:8" ht="12" customHeight="1" x14ac:dyDescent="0.2">
      <c r="A11" s="16">
        <f>DATE(YEAR(A10), MONTH(A10)+1, DAY(A10))</f>
        <v>46327</v>
      </c>
      <c r="B11" s="4">
        <v>2</v>
      </c>
      <c r="C11" s="5">
        <f t="shared" si="0"/>
        <v>4184.2700000000004</v>
      </c>
      <c r="D11" s="26"/>
      <c r="E11" s="17">
        <f t="shared" ref="E11:E57" si="1">D11-C11</f>
        <v>-4184.2700000000004</v>
      </c>
    </row>
    <row r="12" spans="1:8" ht="12" customHeight="1" x14ac:dyDescent="0.2">
      <c r="A12" s="16">
        <f t="shared" ref="A12:A57" si="2">DATE(YEAR(A11), MONTH(A11)+1, DAY(A11))</f>
        <v>46357</v>
      </c>
      <c r="B12" s="4">
        <v>3</v>
      </c>
      <c r="C12" s="5">
        <f t="shared" si="0"/>
        <v>4184.2700000000004</v>
      </c>
      <c r="D12" s="26"/>
      <c r="E12" s="17">
        <f t="shared" si="1"/>
        <v>-4184.2700000000004</v>
      </c>
    </row>
    <row r="13" spans="1:8" ht="12" customHeight="1" x14ac:dyDescent="0.2">
      <c r="A13" s="16">
        <f t="shared" si="2"/>
        <v>46388</v>
      </c>
      <c r="B13" s="4">
        <v>4</v>
      </c>
      <c r="C13" s="5">
        <f t="shared" si="0"/>
        <v>4184.2700000000004</v>
      </c>
      <c r="D13" s="26"/>
      <c r="E13" s="17">
        <f t="shared" si="1"/>
        <v>-4184.2700000000004</v>
      </c>
    </row>
    <row r="14" spans="1:8" ht="12" customHeight="1" x14ac:dyDescent="0.2">
      <c r="A14" s="16">
        <f t="shared" si="2"/>
        <v>46419</v>
      </c>
      <c r="B14" s="4">
        <v>5</v>
      </c>
      <c r="C14" s="5">
        <f t="shared" si="0"/>
        <v>4184.2700000000004</v>
      </c>
      <c r="D14" s="26"/>
      <c r="E14" s="17">
        <f t="shared" si="1"/>
        <v>-4184.2700000000004</v>
      </c>
    </row>
    <row r="15" spans="1:8" ht="12" customHeight="1" x14ac:dyDescent="0.2">
      <c r="A15" s="16">
        <f t="shared" si="2"/>
        <v>46447</v>
      </c>
      <c r="B15" s="4">
        <v>6</v>
      </c>
      <c r="C15" s="5">
        <f t="shared" si="0"/>
        <v>4184.2700000000004</v>
      </c>
      <c r="D15" s="26"/>
      <c r="E15" s="17">
        <f t="shared" si="1"/>
        <v>-4184.2700000000004</v>
      </c>
    </row>
    <row r="16" spans="1:8" ht="12" customHeight="1" x14ac:dyDescent="0.2">
      <c r="A16" s="16">
        <f t="shared" si="2"/>
        <v>46478</v>
      </c>
      <c r="B16" s="4">
        <v>7</v>
      </c>
      <c r="C16" s="5">
        <f t="shared" si="0"/>
        <v>4184.2700000000004</v>
      </c>
      <c r="D16" s="26"/>
      <c r="E16" s="17">
        <f t="shared" si="1"/>
        <v>-4184.2700000000004</v>
      </c>
    </row>
    <row r="17" spans="1:7" ht="12" customHeight="1" x14ac:dyDescent="0.2">
      <c r="A17" s="16">
        <f t="shared" si="2"/>
        <v>46508</v>
      </c>
      <c r="B17" s="4">
        <v>8</v>
      </c>
      <c r="C17" s="5">
        <f t="shared" si="0"/>
        <v>4184.2700000000004</v>
      </c>
      <c r="D17" s="26"/>
      <c r="E17" s="17">
        <f t="shared" si="1"/>
        <v>-4184.2700000000004</v>
      </c>
    </row>
    <row r="18" spans="1:7" ht="12" customHeight="1" x14ac:dyDescent="0.2">
      <c r="A18" s="16">
        <f t="shared" si="2"/>
        <v>46539</v>
      </c>
      <c r="B18" s="4">
        <v>9</v>
      </c>
      <c r="C18" s="5">
        <f t="shared" si="0"/>
        <v>4184.2700000000004</v>
      </c>
      <c r="D18" s="26"/>
      <c r="E18" s="17">
        <f t="shared" si="1"/>
        <v>-4184.2700000000004</v>
      </c>
    </row>
    <row r="19" spans="1:7" ht="12" customHeight="1" x14ac:dyDescent="0.2">
      <c r="A19" s="16">
        <f t="shared" si="2"/>
        <v>46569</v>
      </c>
      <c r="B19" s="4">
        <v>10</v>
      </c>
      <c r="C19" s="5">
        <f t="shared" si="0"/>
        <v>4184.2700000000004</v>
      </c>
      <c r="D19" s="26"/>
      <c r="E19" s="17">
        <f t="shared" si="1"/>
        <v>-4184.2700000000004</v>
      </c>
    </row>
    <row r="20" spans="1:7" ht="12" customHeight="1" x14ac:dyDescent="0.2">
      <c r="A20" s="16">
        <f t="shared" si="2"/>
        <v>46600</v>
      </c>
      <c r="B20" s="4">
        <v>11</v>
      </c>
      <c r="C20" s="5">
        <f t="shared" si="0"/>
        <v>4184.2700000000004</v>
      </c>
      <c r="D20" s="26"/>
      <c r="E20" s="17">
        <f t="shared" si="1"/>
        <v>-4184.2700000000004</v>
      </c>
    </row>
    <row r="21" spans="1:7" ht="12" customHeight="1" x14ac:dyDescent="0.2">
      <c r="A21" s="16">
        <f t="shared" si="2"/>
        <v>46631</v>
      </c>
      <c r="B21" s="4">
        <v>12</v>
      </c>
      <c r="C21" s="5">
        <f t="shared" si="0"/>
        <v>4184.2700000000004</v>
      </c>
      <c r="D21" s="26"/>
      <c r="E21" s="17">
        <f t="shared" si="1"/>
        <v>-4184.2700000000004</v>
      </c>
      <c r="G21" s="22"/>
    </row>
    <row r="22" spans="1:7" ht="12" customHeight="1" x14ac:dyDescent="0.2">
      <c r="A22" s="16">
        <f t="shared" si="2"/>
        <v>46661</v>
      </c>
      <c r="B22" s="4">
        <v>13</v>
      </c>
      <c r="C22" s="5">
        <f t="shared" si="0"/>
        <v>4184.2700000000004</v>
      </c>
      <c r="D22" s="26"/>
      <c r="E22" s="17">
        <f t="shared" si="1"/>
        <v>-4184.2700000000004</v>
      </c>
    </row>
    <row r="23" spans="1:7" ht="12" customHeight="1" x14ac:dyDescent="0.2">
      <c r="A23" s="16">
        <f t="shared" si="2"/>
        <v>46692</v>
      </c>
      <c r="B23" s="4">
        <v>14</v>
      </c>
      <c r="C23" s="5">
        <f t="shared" si="0"/>
        <v>4184.2700000000004</v>
      </c>
      <c r="D23" s="26"/>
      <c r="E23" s="17">
        <f t="shared" si="1"/>
        <v>-4184.2700000000004</v>
      </c>
    </row>
    <row r="24" spans="1:7" ht="12" customHeight="1" x14ac:dyDescent="0.2">
      <c r="A24" s="16">
        <f t="shared" si="2"/>
        <v>46722</v>
      </c>
      <c r="B24" s="4">
        <v>15</v>
      </c>
      <c r="C24" s="5">
        <f t="shared" si="0"/>
        <v>4184.2700000000004</v>
      </c>
      <c r="D24" s="26"/>
      <c r="E24" s="17">
        <f t="shared" si="1"/>
        <v>-4184.2700000000004</v>
      </c>
    </row>
    <row r="25" spans="1:7" ht="12" customHeight="1" x14ac:dyDescent="0.2">
      <c r="A25" s="16">
        <f t="shared" si="2"/>
        <v>46753</v>
      </c>
      <c r="B25" s="4">
        <v>16</v>
      </c>
      <c r="C25" s="5">
        <f t="shared" si="0"/>
        <v>4184.2700000000004</v>
      </c>
      <c r="D25" s="26"/>
      <c r="E25" s="17">
        <f t="shared" si="1"/>
        <v>-4184.2700000000004</v>
      </c>
    </row>
    <row r="26" spans="1:7" ht="12" customHeight="1" x14ac:dyDescent="0.2">
      <c r="A26" s="16">
        <f t="shared" si="2"/>
        <v>46784</v>
      </c>
      <c r="B26" s="4">
        <v>17</v>
      </c>
      <c r="C26" s="5">
        <f t="shared" si="0"/>
        <v>4184.2700000000004</v>
      </c>
      <c r="D26" s="26"/>
      <c r="E26" s="17">
        <f t="shared" si="1"/>
        <v>-4184.2700000000004</v>
      </c>
    </row>
    <row r="27" spans="1:7" ht="12" customHeight="1" x14ac:dyDescent="0.2">
      <c r="A27" s="16">
        <f t="shared" si="2"/>
        <v>46813</v>
      </c>
      <c r="B27" s="4">
        <v>18</v>
      </c>
      <c r="C27" s="5">
        <f t="shared" si="0"/>
        <v>4184.2700000000004</v>
      </c>
      <c r="D27" s="26"/>
      <c r="E27" s="17">
        <f t="shared" si="1"/>
        <v>-4184.2700000000004</v>
      </c>
    </row>
    <row r="28" spans="1:7" ht="12" customHeight="1" x14ac:dyDescent="0.2">
      <c r="A28" s="16">
        <f t="shared" si="2"/>
        <v>46844</v>
      </c>
      <c r="B28" s="4">
        <v>19</v>
      </c>
      <c r="C28" s="5">
        <f t="shared" si="0"/>
        <v>4184.2700000000004</v>
      </c>
      <c r="D28" s="26"/>
      <c r="E28" s="17">
        <f t="shared" si="1"/>
        <v>-4184.2700000000004</v>
      </c>
    </row>
    <row r="29" spans="1:7" ht="12" customHeight="1" x14ac:dyDescent="0.2">
      <c r="A29" s="16">
        <f t="shared" si="2"/>
        <v>46874</v>
      </c>
      <c r="B29" s="4">
        <v>20</v>
      </c>
      <c r="C29" s="5">
        <f t="shared" si="0"/>
        <v>4184.2700000000004</v>
      </c>
      <c r="D29" s="26"/>
      <c r="E29" s="17">
        <f t="shared" si="1"/>
        <v>-4184.2700000000004</v>
      </c>
    </row>
    <row r="30" spans="1:7" ht="12" customHeight="1" x14ac:dyDescent="0.2">
      <c r="A30" s="16">
        <f t="shared" si="2"/>
        <v>46905</v>
      </c>
      <c r="B30" s="4">
        <v>21</v>
      </c>
      <c r="C30" s="5">
        <f t="shared" si="0"/>
        <v>4184.2700000000004</v>
      </c>
      <c r="D30" s="26"/>
      <c r="E30" s="17">
        <f t="shared" si="1"/>
        <v>-4184.2700000000004</v>
      </c>
    </row>
    <row r="31" spans="1:7" ht="12" customHeight="1" x14ac:dyDescent="0.2">
      <c r="A31" s="16">
        <f t="shared" si="2"/>
        <v>46935</v>
      </c>
      <c r="B31" s="4">
        <v>22</v>
      </c>
      <c r="C31" s="5">
        <f t="shared" si="0"/>
        <v>4184.2700000000004</v>
      </c>
      <c r="D31" s="26"/>
      <c r="E31" s="17">
        <f t="shared" si="1"/>
        <v>-4184.2700000000004</v>
      </c>
    </row>
    <row r="32" spans="1:7" ht="12" customHeight="1" x14ac:dyDescent="0.2">
      <c r="A32" s="16">
        <f t="shared" si="2"/>
        <v>46966</v>
      </c>
      <c r="B32" s="4">
        <v>23</v>
      </c>
      <c r="C32" s="5">
        <f t="shared" si="0"/>
        <v>4184.2700000000004</v>
      </c>
      <c r="D32" s="26"/>
      <c r="E32" s="17">
        <f t="shared" si="1"/>
        <v>-4184.2700000000004</v>
      </c>
    </row>
    <row r="33" spans="1:5" ht="12" customHeight="1" thickBot="1" x14ac:dyDescent="0.25">
      <c r="A33" s="18">
        <f t="shared" si="2"/>
        <v>46997</v>
      </c>
      <c r="B33" s="19">
        <v>24</v>
      </c>
      <c r="C33" s="20">
        <f t="shared" si="0"/>
        <v>4184.2700000000004</v>
      </c>
      <c r="D33" s="27"/>
      <c r="E33" s="21">
        <f t="shared" si="1"/>
        <v>-4184.2700000000004</v>
      </c>
    </row>
    <row r="34" spans="1:5" ht="12" customHeight="1" x14ac:dyDescent="0.2">
      <c r="A34" s="12">
        <f t="shared" si="2"/>
        <v>47027</v>
      </c>
      <c r="B34" s="13">
        <v>25</v>
      </c>
      <c r="C34" s="14">
        <f t="shared" ref="C34:C57" si="3">$E$6</f>
        <v>6446.03</v>
      </c>
      <c r="D34" s="25"/>
      <c r="E34" s="15">
        <f t="shared" si="1"/>
        <v>-6446.03</v>
      </c>
    </row>
    <row r="35" spans="1:5" ht="12" customHeight="1" x14ac:dyDescent="0.2">
      <c r="A35" s="16">
        <f t="shared" si="2"/>
        <v>47058</v>
      </c>
      <c r="B35" s="4">
        <v>26</v>
      </c>
      <c r="C35" s="5">
        <f t="shared" si="3"/>
        <v>6446.03</v>
      </c>
      <c r="D35" s="26"/>
      <c r="E35" s="17">
        <f t="shared" si="1"/>
        <v>-6446.03</v>
      </c>
    </row>
    <row r="36" spans="1:5" ht="12" customHeight="1" x14ac:dyDescent="0.2">
      <c r="A36" s="16">
        <f t="shared" si="2"/>
        <v>47088</v>
      </c>
      <c r="B36" s="4">
        <v>27</v>
      </c>
      <c r="C36" s="5">
        <f t="shared" si="3"/>
        <v>6446.03</v>
      </c>
      <c r="D36" s="26"/>
      <c r="E36" s="17">
        <f t="shared" si="1"/>
        <v>-6446.03</v>
      </c>
    </row>
    <row r="37" spans="1:5" ht="12" customHeight="1" x14ac:dyDescent="0.2">
      <c r="A37" s="16">
        <f t="shared" si="2"/>
        <v>47119</v>
      </c>
      <c r="B37" s="4">
        <v>28</v>
      </c>
      <c r="C37" s="5">
        <f t="shared" si="3"/>
        <v>6446.03</v>
      </c>
      <c r="D37" s="26"/>
      <c r="E37" s="17">
        <f t="shared" si="1"/>
        <v>-6446.03</v>
      </c>
    </row>
    <row r="38" spans="1:5" ht="12" customHeight="1" x14ac:dyDescent="0.2">
      <c r="A38" s="16">
        <f t="shared" si="2"/>
        <v>47150</v>
      </c>
      <c r="B38" s="4">
        <v>29</v>
      </c>
      <c r="C38" s="5">
        <f t="shared" si="3"/>
        <v>6446.03</v>
      </c>
      <c r="D38" s="26"/>
      <c r="E38" s="17">
        <f t="shared" si="1"/>
        <v>-6446.03</v>
      </c>
    </row>
    <row r="39" spans="1:5" ht="12" customHeight="1" x14ac:dyDescent="0.2">
      <c r="A39" s="16">
        <f t="shared" si="2"/>
        <v>47178</v>
      </c>
      <c r="B39" s="4">
        <v>30</v>
      </c>
      <c r="C39" s="5">
        <f t="shared" si="3"/>
        <v>6446.03</v>
      </c>
      <c r="D39" s="26"/>
      <c r="E39" s="17">
        <f t="shared" si="1"/>
        <v>-6446.03</v>
      </c>
    </row>
    <row r="40" spans="1:5" ht="12" customHeight="1" x14ac:dyDescent="0.2">
      <c r="A40" s="16">
        <f t="shared" si="2"/>
        <v>47209</v>
      </c>
      <c r="B40" s="4">
        <v>31</v>
      </c>
      <c r="C40" s="5">
        <f t="shared" si="3"/>
        <v>6446.03</v>
      </c>
      <c r="D40" s="26"/>
      <c r="E40" s="17">
        <f t="shared" si="1"/>
        <v>-6446.03</v>
      </c>
    </row>
    <row r="41" spans="1:5" ht="12" customHeight="1" x14ac:dyDescent="0.2">
      <c r="A41" s="16">
        <f t="shared" si="2"/>
        <v>47239</v>
      </c>
      <c r="B41" s="4">
        <v>32</v>
      </c>
      <c r="C41" s="5">
        <f t="shared" si="3"/>
        <v>6446.03</v>
      </c>
      <c r="D41" s="26"/>
      <c r="E41" s="17">
        <f t="shared" si="1"/>
        <v>-6446.03</v>
      </c>
    </row>
    <row r="42" spans="1:5" ht="12" customHeight="1" x14ac:dyDescent="0.2">
      <c r="A42" s="16">
        <f t="shared" si="2"/>
        <v>47270</v>
      </c>
      <c r="B42" s="4">
        <v>33</v>
      </c>
      <c r="C42" s="5">
        <f t="shared" si="3"/>
        <v>6446.03</v>
      </c>
      <c r="D42" s="26"/>
      <c r="E42" s="17">
        <f t="shared" si="1"/>
        <v>-6446.03</v>
      </c>
    </row>
    <row r="43" spans="1:5" ht="12" customHeight="1" x14ac:dyDescent="0.2">
      <c r="A43" s="16">
        <f t="shared" si="2"/>
        <v>47300</v>
      </c>
      <c r="B43" s="4">
        <v>34</v>
      </c>
      <c r="C43" s="5">
        <f t="shared" si="3"/>
        <v>6446.03</v>
      </c>
      <c r="D43" s="26"/>
      <c r="E43" s="17">
        <f t="shared" si="1"/>
        <v>-6446.03</v>
      </c>
    </row>
    <row r="44" spans="1:5" ht="12" customHeight="1" x14ac:dyDescent="0.2">
      <c r="A44" s="16">
        <f t="shared" si="2"/>
        <v>47331</v>
      </c>
      <c r="B44" s="4">
        <v>35</v>
      </c>
      <c r="C44" s="5">
        <f t="shared" si="3"/>
        <v>6446.03</v>
      </c>
      <c r="D44" s="26"/>
      <c r="E44" s="17">
        <f t="shared" si="1"/>
        <v>-6446.03</v>
      </c>
    </row>
    <row r="45" spans="1:5" ht="12" customHeight="1" x14ac:dyDescent="0.2">
      <c r="A45" s="16">
        <f t="shared" si="2"/>
        <v>47362</v>
      </c>
      <c r="B45" s="4">
        <v>36</v>
      </c>
      <c r="C45" s="5">
        <f t="shared" si="3"/>
        <v>6446.03</v>
      </c>
      <c r="D45" s="26"/>
      <c r="E45" s="17">
        <f t="shared" si="1"/>
        <v>-6446.03</v>
      </c>
    </row>
    <row r="46" spans="1:5" ht="12" customHeight="1" x14ac:dyDescent="0.2">
      <c r="A46" s="16">
        <f t="shared" si="2"/>
        <v>47392</v>
      </c>
      <c r="B46" s="4">
        <v>37</v>
      </c>
      <c r="C46" s="5">
        <f t="shared" si="3"/>
        <v>6446.03</v>
      </c>
      <c r="D46" s="26"/>
      <c r="E46" s="17">
        <f t="shared" si="1"/>
        <v>-6446.03</v>
      </c>
    </row>
    <row r="47" spans="1:5" ht="12" customHeight="1" x14ac:dyDescent="0.2">
      <c r="A47" s="16">
        <f t="shared" si="2"/>
        <v>47423</v>
      </c>
      <c r="B47" s="4">
        <v>38</v>
      </c>
      <c r="C47" s="5">
        <f t="shared" si="3"/>
        <v>6446.03</v>
      </c>
      <c r="D47" s="26"/>
      <c r="E47" s="17">
        <f t="shared" si="1"/>
        <v>-6446.03</v>
      </c>
    </row>
    <row r="48" spans="1:5" ht="12" customHeight="1" x14ac:dyDescent="0.2">
      <c r="A48" s="16">
        <f t="shared" si="2"/>
        <v>47453</v>
      </c>
      <c r="B48" s="4">
        <v>39</v>
      </c>
      <c r="C48" s="5">
        <f t="shared" si="3"/>
        <v>6446.03</v>
      </c>
      <c r="D48" s="26"/>
      <c r="E48" s="17">
        <f t="shared" si="1"/>
        <v>-6446.03</v>
      </c>
    </row>
    <row r="49" spans="1:5" ht="12" customHeight="1" x14ac:dyDescent="0.2">
      <c r="A49" s="16">
        <f t="shared" si="2"/>
        <v>47484</v>
      </c>
      <c r="B49" s="4">
        <v>40</v>
      </c>
      <c r="C49" s="5">
        <f t="shared" si="3"/>
        <v>6446.03</v>
      </c>
      <c r="D49" s="26"/>
      <c r="E49" s="17">
        <f t="shared" si="1"/>
        <v>-6446.03</v>
      </c>
    </row>
    <row r="50" spans="1:5" ht="12" customHeight="1" x14ac:dyDescent="0.2">
      <c r="A50" s="16">
        <f t="shared" si="2"/>
        <v>47515</v>
      </c>
      <c r="B50" s="4">
        <v>41</v>
      </c>
      <c r="C50" s="5">
        <f t="shared" si="3"/>
        <v>6446.03</v>
      </c>
      <c r="D50" s="26"/>
      <c r="E50" s="17">
        <f t="shared" si="1"/>
        <v>-6446.03</v>
      </c>
    </row>
    <row r="51" spans="1:5" ht="12" customHeight="1" x14ac:dyDescent="0.2">
      <c r="A51" s="16">
        <f t="shared" si="2"/>
        <v>47543</v>
      </c>
      <c r="B51" s="4">
        <v>42</v>
      </c>
      <c r="C51" s="5">
        <f t="shared" si="3"/>
        <v>6446.03</v>
      </c>
      <c r="D51" s="26"/>
      <c r="E51" s="17">
        <f t="shared" si="1"/>
        <v>-6446.03</v>
      </c>
    </row>
    <row r="52" spans="1:5" ht="12" customHeight="1" x14ac:dyDescent="0.2">
      <c r="A52" s="16">
        <f t="shared" si="2"/>
        <v>47574</v>
      </c>
      <c r="B52" s="4">
        <v>43</v>
      </c>
      <c r="C52" s="5">
        <f t="shared" si="3"/>
        <v>6446.03</v>
      </c>
      <c r="D52" s="26"/>
      <c r="E52" s="17">
        <f t="shared" si="1"/>
        <v>-6446.03</v>
      </c>
    </row>
    <row r="53" spans="1:5" ht="12" customHeight="1" x14ac:dyDescent="0.2">
      <c r="A53" s="16">
        <f t="shared" si="2"/>
        <v>47604</v>
      </c>
      <c r="B53" s="4">
        <v>44</v>
      </c>
      <c r="C53" s="5">
        <f t="shared" si="3"/>
        <v>6446.03</v>
      </c>
      <c r="D53" s="26"/>
      <c r="E53" s="17">
        <f t="shared" si="1"/>
        <v>-6446.03</v>
      </c>
    </row>
    <row r="54" spans="1:5" ht="12" customHeight="1" x14ac:dyDescent="0.2">
      <c r="A54" s="16">
        <f t="shared" si="2"/>
        <v>47635</v>
      </c>
      <c r="B54" s="4">
        <v>45</v>
      </c>
      <c r="C54" s="5">
        <f t="shared" si="3"/>
        <v>6446.03</v>
      </c>
      <c r="D54" s="26"/>
      <c r="E54" s="17">
        <f t="shared" si="1"/>
        <v>-6446.03</v>
      </c>
    </row>
    <row r="55" spans="1:5" ht="12" customHeight="1" x14ac:dyDescent="0.2">
      <c r="A55" s="16">
        <f t="shared" si="2"/>
        <v>47665</v>
      </c>
      <c r="B55" s="4">
        <v>46</v>
      </c>
      <c r="C55" s="5">
        <f t="shared" si="3"/>
        <v>6446.03</v>
      </c>
      <c r="D55" s="26"/>
      <c r="E55" s="17">
        <f t="shared" si="1"/>
        <v>-6446.03</v>
      </c>
    </row>
    <row r="56" spans="1:5" ht="12" customHeight="1" x14ac:dyDescent="0.2">
      <c r="A56" s="16">
        <f t="shared" si="2"/>
        <v>47696</v>
      </c>
      <c r="B56" s="4">
        <v>47</v>
      </c>
      <c r="C56" s="5">
        <f t="shared" si="3"/>
        <v>6446.03</v>
      </c>
      <c r="D56" s="26"/>
      <c r="E56" s="17">
        <f t="shared" si="1"/>
        <v>-6446.03</v>
      </c>
    </row>
    <row r="57" spans="1:5" ht="12" customHeight="1" thickBot="1" x14ac:dyDescent="0.25">
      <c r="A57" s="18">
        <f t="shared" si="2"/>
        <v>47727</v>
      </c>
      <c r="B57" s="19">
        <v>48</v>
      </c>
      <c r="C57" s="20">
        <f t="shared" si="3"/>
        <v>6446.03</v>
      </c>
      <c r="D57" s="27"/>
      <c r="E57" s="21">
        <f t="shared" si="1"/>
        <v>-6446.03</v>
      </c>
    </row>
    <row r="58" spans="1:5" ht="17.25" customHeight="1" thickBot="1" x14ac:dyDescent="0.35">
      <c r="A58" s="6"/>
      <c r="B58" s="7" t="s">
        <v>1</v>
      </c>
      <c r="C58" s="8">
        <f>SUM(C10:C57)</f>
        <v>255127.20000000004</v>
      </c>
      <c r="D58" s="8">
        <f>SUM(D10:D57)</f>
        <v>0</v>
      </c>
      <c r="E58" s="9">
        <f t="shared" ref="E58" si="4">C58-D58</f>
        <v>255127.20000000004</v>
      </c>
    </row>
  </sheetData>
  <sheetProtection algorithmName="SHA-512" hashValue="mI02x6McEnvaJ7OVcBmzOX89msYFOR3Io+v4ow04NEeQTKyP/4Uspc5heKIUmlPL5Abc7/1iCEtGcfKkmyibrg==" saltValue="qBS0PyNI41P0MQole6mbXg==" spinCount="100000" sheet="1" objects="1" scenarios="1"/>
  <mergeCells count="4">
    <mergeCell ref="B3:C3"/>
    <mergeCell ref="A5:D5"/>
    <mergeCell ref="A6:D6"/>
    <mergeCell ref="A7:D7"/>
  </mergeCells>
  <pageMargins left="0.25" right="0.25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5091-5DB4-4A02-9EF1-4EC90D2A21C8}">
  <dimension ref="A1:H58"/>
  <sheetViews>
    <sheetView workbookViewId="0">
      <selection activeCell="E8" sqref="E8"/>
    </sheetView>
  </sheetViews>
  <sheetFormatPr defaultRowHeight="12.75" x14ac:dyDescent="0.2"/>
  <cols>
    <col min="1" max="1" width="10.42578125" style="2" customWidth="1"/>
    <col min="2" max="2" width="14.42578125" style="2" customWidth="1"/>
    <col min="3" max="3" width="19.85546875" style="2" customWidth="1"/>
    <col min="4" max="4" width="17.85546875" style="2" customWidth="1"/>
    <col min="5" max="5" width="19.28515625" style="2" customWidth="1"/>
    <col min="6" max="7" width="9.140625" style="2"/>
    <col min="8" max="8" width="11.28515625" style="2" bestFit="1" customWidth="1"/>
    <col min="9" max="16384" width="9.140625" style="2"/>
  </cols>
  <sheetData>
    <row r="1" spans="1:8" x14ac:dyDescent="0.2">
      <c r="A1" s="1" t="s">
        <v>10</v>
      </c>
    </row>
    <row r="2" spans="1:8" ht="11.25" customHeight="1" x14ac:dyDescent="0.2">
      <c r="A2" s="1" t="s">
        <v>11</v>
      </c>
    </row>
    <row r="3" spans="1:8" x14ac:dyDescent="0.2">
      <c r="A3" s="10" t="s">
        <v>3</v>
      </c>
      <c r="B3" s="30"/>
      <c r="C3" s="31"/>
    </row>
    <row r="4" spans="1:8" ht="11.25" customHeight="1" x14ac:dyDescent="0.2">
      <c r="A4" s="1"/>
    </row>
    <row r="5" spans="1:8" x14ac:dyDescent="0.2">
      <c r="A5" s="32" t="s">
        <v>13</v>
      </c>
      <c r="B5" s="33"/>
      <c r="C5" s="33"/>
      <c r="D5" s="34"/>
      <c r="E5" s="23"/>
    </row>
    <row r="6" spans="1:8" x14ac:dyDescent="0.2">
      <c r="A6" s="32" t="s">
        <v>14</v>
      </c>
      <c r="B6" s="33"/>
      <c r="C6" s="33"/>
      <c r="D6" s="34"/>
      <c r="E6" s="23"/>
    </row>
    <row r="7" spans="1:8" x14ac:dyDescent="0.2">
      <c r="A7" s="32" t="s">
        <v>2</v>
      </c>
      <c r="B7" s="33"/>
      <c r="C7" s="33"/>
      <c r="D7" s="34"/>
      <c r="E7" s="24">
        <v>46296</v>
      </c>
    </row>
    <row r="8" spans="1:8" ht="10.5" customHeight="1" x14ac:dyDescent="0.2">
      <c r="H8" s="3"/>
    </row>
    <row r="9" spans="1:8" ht="30.75" customHeight="1" thickBot="1" x14ac:dyDescent="0.25">
      <c r="A9" s="11" t="s">
        <v>4</v>
      </c>
      <c r="B9" s="11" t="s">
        <v>5</v>
      </c>
      <c r="C9" s="11" t="s">
        <v>8</v>
      </c>
      <c r="D9" s="11" t="s">
        <v>0</v>
      </c>
      <c r="E9" s="11" t="s">
        <v>12</v>
      </c>
    </row>
    <row r="10" spans="1:8" ht="12" customHeight="1" x14ac:dyDescent="0.2">
      <c r="A10" s="12">
        <f>E7</f>
        <v>46296</v>
      </c>
      <c r="B10" s="13">
        <v>1</v>
      </c>
      <c r="C10" s="14">
        <f t="shared" ref="C10:C33" si="0">$E$5</f>
        <v>0</v>
      </c>
      <c r="D10" s="25"/>
      <c r="E10" s="15">
        <f>D10-C10</f>
        <v>0</v>
      </c>
    </row>
    <row r="11" spans="1:8" ht="12" customHeight="1" x14ac:dyDescent="0.2">
      <c r="A11" s="16">
        <f>DATE(YEAR(A10), MONTH(A10)+1, DAY(A10))</f>
        <v>46327</v>
      </c>
      <c r="B11" s="4">
        <v>2</v>
      </c>
      <c r="C11" s="5">
        <f t="shared" si="0"/>
        <v>0</v>
      </c>
      <c r="D11" s="26"/>
      <c r="E11" s="17">
        <f t="shared" ref="E11:E57" si="1">D11-C11</f>
        <v>0</v>
      </c>
    </row>
    <row r="12" spans="1:8" ht="12" customHeight="1" x14ac:dyDescent="0.2">
      <c r="A12" s="16">
        <f t="shared" ref="A12:A57" si="2">DATE(YEAR(A11), MONTH(A11)+1, DAY(A11))</f>
        <v>46357</v>
      </c>
      <c r="B12" s="4">
        <v>3</v>
      </c>
      <c r="C12" s="5">
        <f t="shared" si="0"/>
        <v>0</v>
      </c>
      <c r="D12" s="26"/>
      <c r="E12" s="17">
        <f t="shared" si="1"/>
        <v>0</v>
      </c>
    </row>
    <row r="13" spans="1:8" ht="12" customHeight="1" x14ac:dyDescent="0.2">
      <c r="A13" s="16">
        <f t="shared" si="2"/>
        <v>46388</v>
      </c>
      <c r="B13" s="4">
        <v>4</v>
      </c>
      <c r="C13" s="5">
        <f t="shared" si="0"/>
        <v>0</v>
      </c>
      <c r="D13" s="26"/>
      <c r="E13" s="17">
        <f t="shared" si="1"/>
        <v>0</v>
      </c>
    </row>
    <row r="14" spans="1:8" ht="12" customHeight="1" x14ac:dyDescent="0.2">
      <c r="A14" s="16">
        <f t="shared" si="2"/>
        <v>46419</v>
      </c>
      <c r="B14" s="4">
        <v>5</v>
      </c>
      <c r="C14" s="5">
        <f t="shared" si="0"/>
        <v>0</v>
      </c>
      <c r="D14" s="26"/>
      <c r="E14" s="17">
        <f t="shared" si="1"/>
        <v>0</v>
      </c>
    </row>
    <row r="15" spans="1:8" ht="12" customHeight="1" x14ac:dyDescent="0.2">
      <c r="A15" s="16">
        <f t="shared" si="2"/>
        <v>46447</v>
      </c>
      <c r="B15" s="4">
        <v>6</v>
      </c>
      <c r="C15" s="5">
        <f t="shared" si="0"/>
        <v>0</v>
      </c>
      <c r="D15" s="26"/>
      <c r="E15" s="17">
        <f t="shared" si="1"/>
        <v>0</v>
      </c>
    </row>
    <row r="16" spans="1:8" ht="12" customHeight="1" x14ac:dyDescent="0.2">
      <c r="A16" s="16">
        <f t="shared" si="2"/>
        <v>46478</v>
      </c>
      <c r="B16" s="4">
        <v>7</v>
      </c>
      <c r="C16" s="5">
        <f t="shared" si="0"/>
        <v>0</v>
      </c>
      <c r="D16" s="26"/>
      <c r="E16" s="17">
        <f t="shared" si="1"/>
        <v>0</v>
      </c>
    </row>
    <row r="17" spans="1:5" ht="12" customHeight="1" x14ac:dyDescent="0.2">
      <c r="A17" s="16">
        <f t="shared" si="2"/>
        <v>46508</v>
      </c>
      <c r="B17" s="4">
        <v>8</v>
      </c>
      <c r="C17" s="5">
        <f t="shared" si="0"/>
        <v>0</v>
      </c>
      <c r="D17" s="26"/>
      <c r="E17" s="17">
        <f t="shared" si="1"/>
        <v>0</v>
      </c>
    </row>
    <row r="18" spans="1:5" ht="12" customHeight="1" x14ac:dyDescent="0.2">
      <c r="A18" s="16">
        <f t="shared" si="2"/>
        <v>46539</v>
      </c>
      <c r="B18" s="4">
        <v>9</v>
      </c>
      <c r="C18" s="5">
        <f t="shared" si="0"/>
        <v>0</v>
      </c>
      <c r="D18" s="26"/>
      <c r="E18" s="17">
        <f t="shared" si="1"/>
        <v>0</v>
      </c>
    </row>
    <row r="19" spans="1:5" ht="12" customHeight="1" x14ac:dyDescent="0.2">
      <c r="A19" s="16">
        <f t="shared" si="2"/>
        <v>46569</v>
      </c>
      <c r="B19" s="4">
        <v>10</v>
      </c>
      <c r="C19" s="5">
        <f t="shared" si="0"/>
        <v>0</v>
      </c>
      <c r="D19" s="26"/>
      <c r="E19" s="17">
        <f t="shared" si="1"/>
        <v>0</v>
      </c>
    </row>
    <row r="20" spans="1:5" ht="12" customHeight="1" x14ac:dyDescent="0.2">
      <c r="A20" s="16">
        <f t="shared" si="2"/>
        <v>46600</v>
      </c>
      <c r="B20" s="4">
        <v>11</v>
      </c>
      <c r="C20" s="5">
        <f t="shared" si="0"/>
        <v>0</v>
      </c>
      <c r="D20" s="26"/>
      <c r="E20" s="17">
        <f t="shared" si="1"/>
        <v>0</v>
      </c>
    </row>
    <row r="21" spans="1:5" ht="12" customHeight="1" x14ac:dyDescent="0.2">
      <c r="A21" s="16">
        <f t="shared" si="2"/>
        <v>46631</v>
      </c>
      <c r="B21" s="4">
        <v>12</v>
      </c>
      <c r="C21" s="5">
        <f t="shared" si="0"/>
        <v>0</v>
      </c>
      <c r="D21" s="26"/>
      <c r="E21" s="17">
        <f t="shared" si="1"/>
        <v>0</v>
      </c>
    </row>
    <row r="22" spans="1:5" ht="12" customHeight="1" x14ac:dyDescent="0.2">
      <c r="A22" s="16">
        <f t="shared" si="2"/>
        <v>46661</v>
      </c>
      <c r="B22" s="4">
        <v>13</v>
      </c>
      <c r="C22" s="5">
        <f t="shared" si="0"/>
        <v>0</v>
      </c>
      <c r="D22" s="26"/>
      <c r="E22" s="17">
        <f t="shared" si="1"/>
        <v>0</v>
      </c>
    </row>
    <row r="23" spans="1:5" ht="12" customHeight="1" x14ac:dyDescent="0.2">
      <c r="A23" s="16">
        <f t="shared" si="2"/>
        <v>46692</v>
      </c>
      <c r="B23" s="4">
        <v>14</v>
      </c>
      <c r="C23" s="5">
        <f t="shared" si="0"/>
        <v>0</v>
      </c>
      <c r="D23" s="26"/>
      <c r="E23" s="17">
        <f t="shared" si="1"/>
        <v>0</v>
      </c>
    </row>
    <row r="24" spans="1:5" ht="12" customHeight="1" x14ac:dyDescent="0.2">
      <c r="A24" s="16">
        <f t="shared" si="2"/>
        <v>46722</v>
      </c>
      <c r="B24" s="4">
        <v>15</v>
      </c>
      <c r="C24" s="5">
        <f t="shared" si="0"/>
        <v>0</v>
      </c>
      <c r="D24" s="26"/>
      <c r="E24" s="17">
        <f t="shared" si="1"/>
        <v>0</v>
      </c>
    </row>
    <row r="25" spans="1:5" ht="12" customHeight="1" x14ac:dyDescent="0.2">
      <c r="A25" s="16">
        <f t="shared" si="2"/>
        <v>46753</v>
      </c>
      <c r="B25" s="4">
        <v>16</v>
      </c>
      <c r="C25" s="5">
        <f t="shared" si="0"/>
        <v>0</v>
      </c>
      <c r="D25" s="26"/>
      <c r="E25" s="17">
        <f t="shared" si="1"/>
        <v>0</v>
      </c>
    </row>
    <row r="26" spans="1:5" ht="12" customHeight="1" x14ac:dyDescent="0.2">
      <c r="A26" s="16">
        <f t="shared" si="2"/>
        <v>46784</v>
      </c>
      <c r="B26" s="4">
        <v>17</v>
      </c>
      <c r="C26" s="5">
        <f t="shared" si="0"/>
        <v>0</v>
      </c>
      <c r="D26" s="26"/>
      <c r="E26" s="17">
        <f t="shared" si="1"/>
        <v>0</v>
      </c>
    </row>
    <row r="27" spans="1:5" ht="12" customHeight="1" x14ac:dyDescent="0.2">
      <c r="A27" s="16">
        <f t="shared" si="2"/>
        <v>46813</v>
      </c>
      <c r="B27" s="4">
        <v>18</v>
      </c>
      <c r="C27" s="5">
        <f t="shared" si="0"/>
        <v>0</v>
      </c>
      <c r="D27" s="26"/>
      <c r="E27" s="17">
        <f t="shared" si="1"/>
        <v>0</v>
      </c>
    </row>
    <row r="28" spans="1:5" ht="12" customHeight="1" x14ac:dyDescent="0.2">
      <c r="A28" s="16">
        <f t="shared" si="2"/>
        <v>46844</v>
      </c>
      <c r="B28" s="4">
        <v>19</v>
      </c>
      <c r="C28" s="5">
        <f t="shared" si="0"/>
        <v>0</v>
      </c>
      <c r="D28" s="26"/>
      <c r="E28" s="17">
        <f t="shared" si="1"/>
        <v>0</v>
      </c>
    </row>
    <row r="29" spans="1:5" ht="12" customHeight="1" x14ac:dyDescent="0.2">
      <c r="A29" s="16">
        <f t="shared" si="2"/>
        <v>46874</v>
      </c>
      <c r="B29" s="4">
        <v>20</v>
      </c>
      <c r="C29" s="5">
        <f t="shared" si="0"/>
        <v>0</v>
      </c>
      <c r="D29" s="26"/>
      <c r="E29" s="17">
        <f t="shared" si="1"/>
        <v>0</v>
      </c>
    </row>
    <row r="30" spans="1:5" ht="12" customHeight="1" x14ac:dyDescent="0.2">
      <c r="A30" s="16">
        <f t="shared" si="2"/>
        <v>46905</v>
      </c>
      <c r="B30" s="4">
        <v>21</v>
      </c>
      <c r="C30" s="5">
        <f t="shared" si="0"/>
        <v>0</v>
      </c>
      <c r="D30" s="26"/>
      <c r="E30" s="17">
        <f t="shared" si="1"/>
        <v>0</v>
      </c>
    </row>
    <row r="31" spans="1:5" ht="12" customHeight="1" x14ac:dyDescent="0.2">
      <c r="A31" s="16">
        <f t="shared" si="2"/>
        <v>46935</v>
      </c>
      <c r="B31" s="4">
        <v>22</v>
      </c>
      <c r="C31" s="5">
        <f t="shared" si="0"/>
        <v>0</v>
      </c>
      <c r="D31" s="26"/>
      <c r="E31" s="17">
        <f t="shared" si="1"/>
        <v>0</v>
      </c>
    </row>
    <row r="32" spans="1:5" ht="12" customHeight="1" x14ac:dyDescent="0.2">
      <c r="A32" s="16">
        <f t="shared" si="2"/>
        <v>46966</v>
      </c>
      <c r="B32" s="4">
        <v>23</v>
      </c>
      <c r="C32" s="5">
        <f t="shared" si="0"/>
        <v>0</v>
      </c>
      <c r="D32" s="26"/>
      <c r="E32" s="17">
        <f t="shared" si="1"/>
        <v>0</v>
      </c>
    </row>
    <row r="33" spans="1:5" ht="12" customHeight="1" thickBot="1" x14ac:dyDescent="0.25">
      <c r="A33" s="18">
        <f t="shared" si="2"/>
        <v>46997</v>
      </c>
      <c r="B33" s="19">
        <v>24</v>
      </c>
      <c r="C33" s="20">
        <f t="shared" si="0"/>
        <v>0</v>
      </c>
      <c r="D33" s="27"/>
      <c r="E33" s="21">
        <f t="shared" si="1"/>
        <v>0</v>
      </c>
    </row>
    <row r="34" spans="1:5" ht="12" customHeight="1" x14ac:dyDescent="0.2">
      <c r="A34" s="12">
        <f t="shared" si="2"/>
        <v>47027</v>
      </c>
      <c r="B34" s="13">
        <v>25</v>
      </c>
      <c r="C34" s="14">
        <f t="shared" ref="C34:C57" si="3">$E$6</f>
        <v>0</v>
      </c>
      <c r="D34" s="25"/>
      <c r="E34" s="15">
        <f t="shared" si="1"/>
        <v>0</v>
      </c>
    </row>
    <row r="35" spans="1:5" ht="12" customHeight="1" x14ac:dyDescent="0.2">
      <c r="A35" s="16">
        <f t="shared" si="2"/>
        <v>47058</v>
      </c>
      <c r="B35" s="4">
        <v>26</v>
      </c>
      <c r="C35" s="5">
        <f t="shared" si="3"/>
        <v>0</v>
      </c>
      <c r="D35" s="26"/>
      <c r="E35" s="17">
        <f t="shared" si="1"/>
        <v>0</v>
      </c>
    </row>
    <row r="36" spans="1:5" ht="12" customHeight="1" x14ac:dyDescent="0.2">
      <c r="A36" s="16">
        <f t="shared" si="2"/>
        <v>47088</v>
      </c>
      <c r="B36" s="4">
        <v>27</v>
      </c>
      <c r="C36" s="5">
        <f t="shared" si="3"/>
        <v>0</v>
      </c>
      <c r="D36" s="26"/>
      <c r="E36" s="17">
        <f t="shared" si="1"/>
        <v>0</v>
      </c>
    </row>
    <row r="37" spans="1:5" ht="12" customHeight="1" x14ac:dyDescent="0.2">
      <c r="A37" s="16">
        <f t="shared" si="2"/>
        <v>47119</v>
      </c>
      <c r="B37" s="4">
        <v>28</v>
      </c>
      <c r="C37" s="5">
        <f t="shared" si="3"/>
        <v>0</v>
      </c>
      <c r="D37" s="26"/>
      <c r="E37" s="17">
        <f t="shared" si="1"/>
        <v>0</v>
      </c>
    </row>
    <row r="38" spans="1:5" ht="12" customHeight="1" x14ac:dyDescent="0.2">
      <c r="A38" s="16">
        <f t="shared" si="2"/>
        <v>47150</v>
      </c>
      <c r="B38" s="4">
        <v>29</v>
      </c>
      <c r="C38" s="5">
        <f t="shared" si="3"/>
        <v>0</v>
      </c>
      <c r="D38" s="26"/>
      <c r="E38" s="17">
        <f t="shared" si="1"/>
        <v>0</v>
      </c>
    </row>
    <row r="39" spans="1:5" ht="12" customHeight="1" x14ac:dyDescent="0.2">
      <c r="A39" s="16">
        <f t="shared" si="2"/>
        <v>47178</v>
      </c>
      <c r="B39" s="4">
        <v>30</v>
      </c>
      <c r="C39" s="5">
        <f t="shared" si="3"/>
        <v>0</v>
      </c>
      <c r="D39" s="26"/>
      <c r="E39" s="17">
        <f t="shared" si="1"/>
        <v>0</v>
      </c>
    </row>
    <row r="40" spans="1:5" ht="12" customHeight="1" x14ac:dyDescent="0.2">
      <c r="A40" s="16">
        <f t="shared" si="2"/>
        <v>47209</v>
      </c>
      <c r="B40" s="4">
        <v>31</v>
      </c>
      <c r="C40" s="5">
        <f t="shared" si="3"/>
        <v>0</v>
      </c>
      <c r="D40" s="26"/>
      <c r="E40" s="17">
        <f t="shared" si="1"/>
        <v>0</v>
      </c>
    </row>
    <row r="41" spans="1:5" ht="12" customHeight="1" x14ac:dyDescent="0.2">
      <c r="A41" s="16">
        <f t="shared" si="2"/>
        <v>47239</v>
      </c>
      <c r="B41" s="4">
        <v>32</v>
      </c>
      <c r="C41" s="5">
        <f t="shared" si="3"/>
        <v>0</v>
      </c>
      <c r="D41" s="26"/>
      <c r="E41" s="17">
        <f t="shared" si="1"/>
        <v>0</v>
      </c>
    </row>
    <row r="42" spans="1:5" ht="12" customHeight="1" x14ac:dyDescent="0.2">
      <c r="A42" s="16">
        <f t="shared" si="2"/>
        <v>47270</v>
      </c>
      <c r="B42" s="4">
        <v>33</v>
      </c>
      <c r="C42" s="5">
        <f t="shared" si="3"/>
        <v>0</v>
      </c>
      <c r="D42" s="26"/>
      <c r="E42" s="17">
        <f t="shared" si="1"/>
        <v>0</v>
      </c>
    </row>
    <row r="43" spans="1:5" ht="12" customHeight="1" x14ac:dyDescent="0.2">
      <c r="A43" s="16">
        <f t="shared" si="2"/>
        <v>47300</v>
      </c>
      <c r="B43" s="4">
        <v>34</v>
      </c>
      <c r="C43" s="5">
        <f t="shared" si="3"/>
        <v>0</v>
      </c>
      <c r="D43" s="26"/>
      <c r="E43" s="17">
        <f t="shared" si="1"/>
        <v>0</v>
      </c>
    </row>
    <row r="44" spans="1:5" ht="12" customHeight="1" x14ac:dyDescent="0.2">
      <c r="A44" s="16">
        <f t="shared" si="2"/>
        <v>47331</v>
      </c>
      <c r="B44" s="4">
        <v>35</v>
      </c>
      <c r="C44" s="5">
        <f t="shared" si="3"/>
        <v>0</v>
      </c>
      <c r="D44" s="26"/>
      <c r="E44" s="17">
        <f t="shared" si="1"/>
        <v>0</v>
      </c>
    </row>
    <row r="45" spans="1:5" ht="12" customHeight="1" x14ac:dyDescent="0.2">
      <c r="A45" s="16">
        <f t="shared" si="2"/>
        <v>47362</v>
      </c>
      <c r="B45" s="4">
        <v>36</v>
      </c>
      <c r="C45" s="5">
        <f t="shared" si="3"/>
        <v>0</v>
      </c>
      <c r="D45" s="26"/>
      <c r="E45" s="17">
        <f t="shared" si="1"/>
        <v>0</v>
      </c>
    </row>
    <row r="46" spans="1:5" ht="12" customHeight="1" x14ac:dyDescent="0.2">
      <c r="A46" s="16">
        <f t="shared" si="2"/>
        <v>47392</v>
      </c>
      <c r="B46" s="4">
        <v>37</v>
      </c>
      <c r="C46" s="5">
        <f t="shared" si="3"/>
        <v>0</v>
      </c>
      <c r="D46" s="26"/>
      <c r="E46" s="17">
        <f t="shared" si="1"/>
        <v>0</v>
      </c>
    </row>
    <row r="47" spans="1:5" ht="12" customHeight="1" x14ac:dyDescent="0.2">
      <c r="A47" s="16">
        <f t="shared" si="2"/>
        <v>47423</v>
      </c>
      <c r="B47" s="4">
        <v>38</v>
      </c>
      <c r="C47" s="5">
        <f t="shared" si="3"/>
        <v>0</v>
      </c>
      <c r="D47" s="26"/>
      <c r="E47" s="17">
        <f t="shared" si="1"/>
        <v>0</v>
      </c>
    </row>
    <row r="48" spans="1:5" ht="12" customHeight="1" x14ac:dyDescent="0.2">
      <c r="A48" s="16">
        <f t="shared" si="2"/>
        <v>47453</v>
      </c>
      <c r="B48" s="4">
        <v>39</v>
      </c>
      <c r="C48" s="5">
        <f t="shared" si="3"/>
        <v>0</v>
      </c>
      <c r="D48" s="26"/>
      <c r="E48" s="17">
        <f t="shared" si="1"/>
        <v>0</v>
      </c>
    </row>
    <row r="49" spans="1:5" ht="12" customHeight="1" x14ac:dyDescent="0.2">
      <c r="A49" s="16">
        <f t="shared" si="2"/>
        <v>47484</v>
      </c>
      <c r="B49" s="4">
        <v>40</v>
      </c>
      <c r="C49" s="5">
        <f t="shared" si="3"/>
        <v>0</v>
      </c>
      <c r="D49" s="26"/>
      <c r="E49" s="17">
        <f t="shared" si="1"/>
        <v>0</v>
      </c>
    </row>
    <row r="50" spans="1:5" ht="12" customHeight="1" x14ac:dyDescent="0.2">
      <c r="A50" s="16">
        <f t="shared" si="2"/>
        <v>47515</v>
      </c>
      <c r="B50" s="4">
        <v>41</v>
      </c>
      <c r="C50" s="5">
        <f t="shared" si="3"/>
        <v>0</v>
      </c>
      <c r="D50" s="26"/>
      <c r="E50" s="17">
        <f t="shared" si="1"/>
        <v>0</v>
      </c>
    </row>
    <row r="51" spans="1:5" ht="12" customHeight="1" x14ac:dyDescent="0.2">
      <c r="A51" s="16">
        <f t="shared" si="2"/>
        <v>47543</v>
      </c>
      <c r="B51" s="4">
        <v>42</v>
      </c>
      <c r="C51" s="5">
        <f t="shared" si="3"/>
        <v>0</v>
      </c>
      <c r="D51" s="26"/>
      <c r="E51" s="17">
        <f t="shared" si="1"/>
        <v>0</v>
      </c>
    </row>
    <row r="52" spans="1:5" ht="12" customHeight="1" x14ac:dyDescent="0.2">
      <c r="A52" s="16">
        <f t="shared" si="2"/>
        <v>47574</v>
      </c>
      <c r="B52" s="4">
        <v>43</v>
      </c>
      <c r="C52" s="5">
        <f t="shared" si="3"/>
        <v>0</v>
      </c>
      <c r="D52" s="26"/>
      <c r="E52" s="17">
        <f t="shared" si="1"/>
        <v>0</v>
      </c>
    </row>
    <row r="53" spans="1:5" ht="12" customHeight="1" x14ac:dyDescent="0.2">
      <c r="A53" s="16">
        <f t="shared" si="2"/>
        <v>47604</v>
      </c>
      <c r="B53" s="4">
        <v>44</v>
      </c>
      <c r="C53" s="5">
        <f t="shared" si="3"/>
        <v>0</v>
      </c>
      <c r="D53" s="26"/>
      <c r="E53" s="17">
        <f t="shared" si="1"/>
        <v>0</v>
      </c>
    </row>
    <row r="54" spans="1:5" ht="12" customHeight="1" x14ac:dyDescent="0.2">
      <c r="A54" s="16">
        <f t="shared" si="2"/>
        <v>47635</v>
      </c>
      <c r="B54" s="4">
        <v>45</v>
      </c>
      <c r="C54" s="5">
        <f t="shared" si="3"/>
        <v>0</v>
      </c>
      <c r="D54" s="26"/>
      <c r="E54" s="17">
        <f t="shared" si="1"/>
        <v>0</v>
      </c>
    </row>
    <row r="55" spans="1:5" ht="12" customHeight="1" x14ac:dyDescent="0.2">
      <c r="A55" s="16">
        <f t="shared" si="2"/>
        <v>47665</v>
      </c>
      <c r="B55" s="4">
        <v>46</v>
      </c>
      <c r="C55" s="5">
        <f t="shared" si="3"/>
        <v>0</v>
      </c>
      <c r="D55" s="26"/>
      <c r="E55" s="17">
        <f t="shared" si="1"/>
        <v>0</v>
      </c>
    </row>
    <row r="56" spans="1:5" ht="12" customHeight="1" x14ac:dyDescent="0.2">
      <c r="A56" s="16">
        <f t="shared" si="2"/>
        <v>47696</v>
      </c>
      <c r="B56" s="4">
        <v>47</v>
      </c>
      <c r="C56" s="5">
        <f t="shared" si="3"/>
        <v>0</v>
      </c>
      <c r="D56" s="26"/>
      <c r="E56" s="17">
        <f t="shared" si="1"/>
        <v>0</v>
      </c>
    </row>
    <row r="57" spans="1:5" ht="12" customHeight="1" thickBot="1" x14ac:dyDescent="0.25">
      <c r="A57" s="18">
        <f t="shared" si="2"/>
        <v>47727</v>
      </c>
      <c r="B57" s="19">
        <v>48</v>
      </c>
      <c r="C57" s="20">
        <f t="shared" si="3"/>
        <v>0</v>
      </c>
      <c r="D57" s="27"/>
      <c r="E57" s="21">
        <f t="shared" si="1"/>
        <v>0</v>
      </c>
    </row>
    <row r="58" spans="1:5" ht="17.25" customHeight="1" thickBot="1" x14ac:dyDescent="0.35">
      <c r="A58" s="6"/>
      <c r="B58" s="7" t="s">
        <v>1</v>
      </c>
      <c r="C58" s="8">
        <f>SUM(C10:C57)</f>
        <v>0</v>
      </c>
      <c r="D58" s="8">
        <f>SUM(D10:D57)</f>
        <v>0</v>
      </c>
      <c r="E58" s="9">
        <f t="shared" ref="E58" si="4">C58-D58</f>
        <v>0</v>
      </c>
    </row>
  </sheetData>
  <sheetProtection algorithmName="SHA-512" hashValue="/vpPyROKyaQgdKoHH9nU0AwZErL4ePIV/jH5K83MMZjOyYS1ymTPDwgxImAtBVd4jlnRQ0oqe0j5QY+0a5Yc0w==" saltValue="A/L8rQewR1uvaWMYRFrTFw==" spinCount="100000" sheet="1" objects="1" scenarios="1"/>
  <mergeCells count="4">
    <mergeCell ref="B3:C3"/>
    <mergeCell ref="A5:D5"/>
    <mergeCell ref="A6:D6"/>
    <mergeCell ref="A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E42D-910E-4276-8E64-9F52FD8FC663}">
  <dimension ref="A1:H58"/>
  <sheetViews>
    <sheetView workbookViewId="0">
      <selection sqref="A1:XFD1048576"/>
    </sheetView>
  </sheetViews>
  <sheetFormatPr defaultRowHeight="12.75" x14ac:dyDescent="0.2"/>
  <cols>
    <col min="1" max="1" width="10.42578125" style="2" customWidth="1"/>
    <col min="2" max="2" width="14.42578125" style="2" customWidth="1"/>
    <col min="3" max="3" width="19.85546875" style="2" customWidth="1"/>
    <col min="4" max="4" width="17.85546875" style="2" customWidth="1"/>
    <col min="5" max="5" width="19.28515625" style="2" customWidth="1"/>
    <col min="6" max="7" width="9.140625" style="2"/>
    <col min="8" max="8" width="11.28515625" style="2" bestFit="1" customWidth="1"/>
    <col min="9" max="16384" width="9.140625" style="2"/>
  </cols>
  <sheetData>
    <row r="1" spans="1:8" x14ac:dyDescent="0.2">
      <c r="A1" s="1" t="s">
        <v>10</v>
      </c>
    </row>
    <row r="2" spans="1:8" ht="11.25" customHeight="1" x14ac:dyDescent="0.2">
      <c r="A2" s="1" t="s">
        <v>11</v>
      </c>
    </row>
    <row r="3" spans="1:8" x14ac:dyDescent="0.2">
      <c r="A3" s="10" t="s">
        <v>3</v>
      </c>
      <c r="B3" s="30"/>
      <c r="C3" s="31"/>
    </row>
    <row r="4" spans="1:8" ht="11.25" customHeight="1" x14ac:dyDescent="0.2">
      <c r="A4" s="1"/>
    </row>
    <row r="5" spans="1:8" x14ac:dyDescent="0.2">
      <c r="A5" s="32" t="s">
        <v>6</v>
      </c>
      <c r="B5" s="33"/>
      <c r="C5" s="33"/>
      <c r="D5" s="34"/>
      <c r="E5" s="23"/>
    </row>
    <row r="6" spans="1:8" x14ac:dyDescent="0.2">
      <c r="A6" s="32" t="s">
        <v>7</v>
      </c>
      <c r="B6" s="33"/>
      <c r="C6" s="33"/>
      <c r="D6" s="34"/>
      <c r="E6" s="23"/>
    </row>
    <row r="7" spans="1:8" x14ac:dyDescent="0.2">
      <c r="A7" s="32" t="s">
        <v>2</v>
      </c>
      <c r="B7" s="33"/>
      <c r="C7" s="33"/>
      <c r="D7" s="34"/>
      <c r="E7" s="24">
        <v>45717</v>
      </c>
    </row>
    <row r="8" spans="1:8" ht="10.5" customHeight="1" x14ac:dyDescent="0.2">
      <c r="H8" s="3"/>
    </row>
    <row r="9" spans="1:8" ht="30.75" customHeight="1" thickBot="1" x14ac:dyDescent="0.25">
      <c r="A9" s="11" t="s">
        <v>4</v>
      </c>
      <c r="B9" s="11" t="s">
        <v>5</v>
      </c>
      <c r="C9" s="11" t="s">
        <v>8</v>
      </c>
      <c r="D9" s="11" t="s">
        <v>0</v>
      </c>
      <c r="E9" s="11" t="s">
        <v>12</v>
      </c>
    </row>
    <row r="10" spans="1:8" ht="12" customHeight="1" x14ac:dyDescent="0.2">
      <c r="A10" s="12">
        <f>E7</f>
        <v>45717</v>
      </c>
      <c r="B10" s="13">
        <v>1</v>
      </c>
      <c r="C10" s="14">
        <f t="shared" ref="C10:C33" si="0">$E$5</f>
        <v>0</v>
      </c>
      <c r="D10" s="25"/>
      <c r="E10" s="15">
        <f>D10-C10</f>
        <v>0</v>
      </c>
    </row>
    <row r="11" spans="1:8" ht="12" customHeight="1" x14ac:dyDescent="0.2">
      <c r="A11" s="16">
        <f>DATE(YEAR(A10), MONTH(A10)+1, DAY(A10))</f>
        <v>45748</v>
      </c>
      <c r="B11" s="4">
        <v>2</v>
      </c>
      <c r="C11" s="5">
        <f t="shared" si="0"/>
        <v>0</v>
      </c>
      <c r="D11" s="26"/>
      <c r="E11" s="17">
        <f t="shared" ref="E11:E57" si="1">D11-C11</f>
        <v>0</v>
      </c>
    </row>
    <row r="12" spans="1:8" ht="12" customHeight="1" x14ac:dyDescent="0.2">
      <c r="A12" s="16">
        <f t="shared" ref="A12:A57" si="2">DATE(YEAR(A11), MONTH(A11)+1, DAY(A11))</f>
        <v>45778</v>
      </c>
      <c r="B12" s="4">
        <v>3</v>
      </c>
      <c r="C12" s="5">
        <f t="shared" si="0"/>
        <v>0</v>
      </c>
      <c r="D12" s="26"/>
      <c r="E12" s="17">
        <f t="shared" si="1"/>
        <v>0</v>
      </c>
    </row>
    <row r="13" spans="1:8" ht="12" customHeight="1" x14ac:dyDescent="0.2">
      <c r="A13" s="16">
        <f t="shared" si="2"/>
        <v>45809</v>
      </c>
      <c r="B13" s="4">
        <v>4</v>
      </c>
      <c r="C13" s="5">
        <f t="shared" si="0"/>
        <v>0</v>
      </c>
      <c r="D13" s="26"/>
      <c r="E13" s="17">
        <f t="shared" si="1"/>
        <v>0</v>
      </c>
    </row>
    <row r="14" spans="1:8" ht="12" customHeight="1" x14ac:dyDescent="0.2">
      <c r="A14" s="16">
        <f t="shared" si="2"/>
        <v>45839</v>
      </c>
      <c r="B14" s="4">
        <v>5</v>
      </c>
      <c r="C14" s="5">
        <f t="shared" si="0"/>
        <v>0</v>
      </c>
      <c r="D14" s="26"/>
      <c r="E14" s="17">
        <f t="shared" si="1"/>
        <v>0</v>
      </c>
    </row>
    <row r="15" spans="1:8" ht="12" customHeight="1" x14ac:dyDescent="0.2">
      <c r="A15" s="16">
        <f t="shared" si="2"/>
        <v>45870</v>
      </c>
      <c r="B15" s="4">
        <v>6</v>
      </c>
      <c r="C15" s="5">
        <f t="shared" si="0"/>
        <v>0</v>
      </c>
      <c r="D15" s="26"/>
      <c r="E15" s="17">
        <f t="shared" si="1"/>
        <v>0</v>
      </c>
    </row>
    <row r="16" spans="1:8" ht="12" customHeight="1" x14ac:dyDescent="0.2">
      <c r="A16" s="16">
        <f t="shared" si="2"/>
        <v>45901</v>
      </c>
      <c r="B16" s="4">
        <v>7</v>
      </c>
      <c r="C16" s="5">
        <f t="shared" si="0"/>
        <v>0</v>
      </c>
      <c r="D16" s="26"/>
      <c r="E16" s="17">
        <f t="shared" si="1"/>
        <v>0</v>
      </c>
    </row>
    <row r="17" spans="1:5" ht="12" customHeight="1" x14ac:dyDescent="0.2">
      <c r="A17" s="16">
        <f t="shared" si="2"/>
        <v>45931</v>
      </c>
      <c r="B17" s="4">
        <v>8</v>
      </c>
      <c r="C17" s="5">
        <f t="shared" si="0"/>
        <v>0</v>
      </c>
      <c r="D17" s="26"/>
      <c r="E17" s="17">
        <f t="shared" si="1"/>
        <v>0</v>
      </c>
    </row>
    <row r="18" spans="1:5" ht="12" customHeight="1" x14ac:dyDescent="0.2">
      <c r="A18" s="16">
        <f t="shared" si="2"/>
        <v>45962</v>
      </c>
      <c r="B18" s="4">
        <v>9</v>
      </c>
      <c r="C18" s="5">
        <f t="shared" si="0"/>
        <v>0</v>
      </c>
      <c r="D18" s="26"/>
      <c r="E18" s="17">
        <f t="shared" si="1"/>
        <v>0</v>
      </c>
    </row>
    <row r="19" spans="1:5" ht="12" customHeight="1" x14ac:dyDescent="0.2">
      <c r="A19" s="16">
        <f t="shared" si="2"/>
        <v>45992</v>
      </c>
      <c r="B19" s="4">
        <v>10</v>
      </c>
      <c r="C19" s="5">
        <f t="shared" si="0"/>
        <v>0</v>
      </c>
      <c r="D19" s="26"/>
      <c r="E19" s="17">
        <f t="shared" si="1"/>
        <v>0</v>
      </c>
    </row>
    <row r="20" spans="1:5" ht="12" customHeight="1" x14ac:dyDescent="0.2">
      <c r="A20" s="16">
        <f t="shared" si="2"/>
        <v>46023</v>
      </c>
      <c r="B20" s="4">
        <v>11</v>
      </c>
      <c r="C20" s="5">
        <f t="shared" si="0"/>
        <v>0</v>
      </c>
      <c r="D20" s="26"/>
      <c r="E20" s="17">
        <f t="shared" si="1"/>
        <v>0</v>
      </c>
    </row>
    <row r="21" spans="1:5" ht="12" customHeight="1" x14ac:dyDescent="0.2">
      <c r="A21" s="16">
        <f t="shared" si="2"/>
        <v>46054</v>
      </c>
      <c r="B21" s="4">
        <v>12</v>
      </c>
      <c r="C21" s="5">
        <f t="shared" si="0"/>
        <v>0</v>
      </c>
      <c r="D21" s="26"/>
      <c r="E21" s="17">
        <f t="shared" si="1"/>
        <v>0</v>
      </c>
    </row>
    <row r="22" spans="1:5" ht="12" customHeight="1" x14ac:dyDescent="0.2">
      <c r="A22" s="16">
        <f t="shared" si="2"/>
        <v>46082</v>
      </c>
      <c r="B22" s="4">
        <v>13</v>
      </c>
      <c r="C22" s="5">
        <f t="shared" si="0"/>
        <v>0</v>
      </c>
      <c r="D22" s="26"/>
      <c r="E22" s="17">
        <f t="shared" si="1"/>
        <v>0</v>
      </c>
    </row>
    <row r="23" spans="1:5" ht="12" customHeight="1" x14ac:dyDescent="0.2">
      <c r="A23" s="16">
        <f t="shared" si="2"/>
        <v>46113</v>
      </c>
      <c r="B23" s="4">
        <v>14</v>
      </c>
      <c r="C23" s="5">
        <f t="shared" si="0"/>
        <v>0</v>
      </c>
      <c r="D23" s="26"/>
      <c r="E23" s="17">
        <f t="shared" si="1"/>
        <v>0</v>
      </c>
    </row>
    <row r="24" spans="1:5" ht="12" customHeight="1" x14ac:dyDescent="0.2">
      <c r="A24" s="16">
        <f t="shared" si="2"/>
        <v>46143</v>
      </c>
      <c r="B24" s="4">
        <v>15</v>
      </c>
      <c r="C24" s="5">
        <f t="shared" si="0"/>
        <v>0</v>
      </c>
      <c r="D24" s="26"/>
      <c r="E24" s="17">
        <f t="shared" si="1"/>
        <v>0</v>
      </c>
    </row>
    <row r="25" spans="1:5" ht="12" customHeight="1" x14ac:dyDescent="0.2">
      <c r="A25" s="16">
        <f t="shared" si="2"/>
        <v>46174</v>
      </c>
      <c r="B25" s="4">
        <v>16</v>
      </c>
      <c r="C25" s="5">
        <f t="shared" si="0"/>
        <v>0</v>
      </c>
      <c r="D25" s="26"/>
      <c r="E25" s="17">
        <f t="shared" si="1"/>
        <v>0</v>
      </c>
    </row>
    <row r="26" spans="1:5" ht="12" customHeight="1" x14ac:dyDescent="0.2">
      <c r="A26" s="16">
        <f t="shared" si="2"/>
        <v>46204</v>
      </c>
      <c r="B26" s="4">
        <v>17</v>
      </c>
      <c r="C26" s="5">
        <f t="shared" si="0"/>
        <v>0</v>
      </c>
      <c r="D26" s="26"/>
      <c r="E26" s="17">
        <f t="shared" si="1"/>
        <v>0</v>
      </c>
    </row>
    <row r="27" spans="1:5" ht="12" customHeight="1" x14ac:dyDescent="0.2">
      <c r="A27" s="16">
        <f t="shared" si="2"/>
        <v>46235</v>
      </c>
      <c r="B27" s="4">
        <v>18</v>
      </c>
      <c r="C27" s="5">
        <f t="shared" si="0"/>
        <v>0</v>
      </c>
      <c r="D27" s="26"/>
      <c r="E27" s="17">
        <f t="shared" si="1"/>
        <v>0</v>
      </c>
    </row>
    <row r="28" spans="1:5" ht="12" customHeight="1" x14ac:dyDescent="0.2">
      <c r="A28" s="16">
        <f t="shared" si="2"/>
        <v>46266</v>
      </c>
      <c r="B28" s="4">
        <v>19</v>
      </c>
      <c r="C28" s="5">
        <f t="shared" si="0"/>
        <v>0</v>
      </c>
      <c r="D28" s="26"/>
      <c r="E28" s="17">
        <f t="shared" si="1"/>
        <v>0</v>
      </c>
    </row>
    <row r="29" spans="1:5" ht="12" customHeight="1" x14ac:dyDescent="0.2">
      <c r="A29" s="16">
        <f t="shared" si="2"/>
        <v>46296</v>
      </c>
      <c r="B29" s="4">
        <v>20</v>
      </c>
      <c r="C29" s="5">
        <f t="shared" si="0"/>
        <v>0</v>
      </c>
      <c r="D29" s="26"/>
      <c r="E29" s="17">
        <f t="shared" si="1"/>
        <v>0</v>
      </c>
    </row>
    <row r="30" spans="1:5" ht="12" customHeight="1" x14ac:dyDescent="0.2">
      <c r="A30" s="16">
        <f t="shared" si="2"/>
        <v>46327</v>
      </c>
      <c r="B30" s="4">
        <v>21</v>
      </c>
      <c r="C30" s="5">
        <f t="shared" si="0"/>
        <v>0</v>
      </c>
      <c r="D30" s="26"/>
      <c r="E30" s="17">
        <f t="shared" si="1"/>
        <v>0</v>
      </c>
    </row>
    <row r="31" spans="1:5" ht="12" customHeight="1" x14ac:dyDescent="0.2">
      <c r="A31" s="16">
        <f t="shared" si="2"/>
        <v>46357</v>
      </c>
      <c r="B31" s="4">
        <v>22</v>
      </c>
      <c r="C31" s="5">
        <f t="shared" si="0"/>
        <v>0</v>
      </c>
      <c r="D31" s="26"/>
      <c r="E31" s="17">
        <f t="shared" si="1"/>
        <v>0</v>
      </c>
    </row>
    <row r="32" spans="1:5" ht="12" customHeight="1" x14ac:dyDescent="0.2">
      <c r="A32" s="16">
        <f t="shared" si="2"/>
        <v>46388</v>
      </c>
      <c r="B32" s="4">
        <v>23</v>
      </c>
      <c r="C32" s="5">
        <f t="shared" si="0"/>
        <v>0</v>
      </c>
      <c r="D32" s="26"/>
      <c r="E32" s="17">
        <f t="shared" si="1"/>
        <v>0</v>
      </c>
    </row>
    <row r="33" spans="1:5" ht="12" customHeight="1" thickBot="1" x14ac:dyDescent="0.25">
      <c r="A33" s="18">
        <f t="shared" si="2"/>
        <v>46419</v>
      </c>
      <c r="B33" s="19">
        <v>24</v>
      </c>
      <c r="C33" s="20">
        <f t="shared" si="0"/>
        <v>0</v>
      </c>
      <c r="D33" s="27"/>
      <c r="E33" s="21">
        <f t="shared" si="1"/>
        <v>0</v>
      </c>
    </row>
    <row r="34" spans="1:5" ht="12" customHeight="1" x14ac:dyDescent="0.2">
      <c r="A34" s="12">
        <f t="shared" si="2"/>
        <v>46447</v>
      </c>
      <c r="B34" s="13">
        <v>25</v>
      </c>
      <c r="C34" s="14">
        <f t="shared" ref="C34:C57" si="3">$E$6</f>
        <v>0</v>
      </c>
      <c r="D34" s="25"/>
      <c r="E34" s="15">
        <f t="shared" si="1"/>
        <v>0</v>
      </c>
    </row>
    <row r="35" spans="1:5" ht="12" customHeight="1" x14ac:dyDescent="0.2">
      <c r="A35" s="16">
        <f t="shared" si="2"/>
        <v>46478</v>
      </c>
      <c r="B35" s="4">
        <v>26</v>
      </c>
      <c r="C35" s="5">
        <f t="shared" si="3"/>
        <v>0</v>
      </c>
      <c r="D35" s="26"/>
      <c r="E35" s="17">
        <f t="shared" si="1"/>
        <v>0</v>
      </c>
    </row>
    <row r="36" spans="1:5" ht="12" customHeight="1" x14ac:dyDescent="0.2">
      <c r="A36" s="16">
        <f t="shared" si="2"/>
        <v>46508</v>
      </c>
      <c r="B36" s="4">
        <v>27</v>
      </c>
      <c r="C36" s="5">
        <f t="shared" si="3"/>
        <v>0</v>
      </c>
      <c r="D36" s="26"/>
      <c r="E36" s="17">
        <f t="shared" si="1"/>
        <v>0</v>
      </c>
    </row>
    <row r="37" spans="1:5" ht="12" customHeight="1" x14ac:dyDescent="0.2">
      <c r="A37" s="16">
        <f t="shared" si="2"/>
        <v>46539</v>
      </c>
      <c r="B37" s="4">
        <v>28</v>
      </c>
      <c r="C37" s="5">
        <f t="shared" si="3"/>
        <v>0</v>
      </c>
      <c r="D37" s="26"/>
      <c r="E37" s="17">
        <f t="shared" si="1"/>
        <v>0</v>
      </c>
    </row>
    <row r="38" spans="1:5" ht="12" customHeight="1" x14ac:dyDescent="0.2">
      <c r="A38" s="16">
        <f t="shared" si="2"/>
        <v>46569</v>
      </c>
      <c r="B38" s="4">
        <v>29</v>
      </c>
      <c r="C38" s="5">
        <f t="shared" si="3"/>
        <v>0</v>
      </c>
      <c r="D38" s="26"/>
      <c r="E38" s="17">
        <f t="shared" si="1"/>
        <v>0</v>
      </c>
    </row>
    <row r="39" spans="1:5" ht="12" customHeight="1" x14ac:dyDescent="0.2">
      <c r="A39" s="16">
        <f t="shared" si="2"/>
        <v>46600</v>
      </c>
      <c r="B39" s="4">
        <v>30</v>
      </c>
      <c r="C39" s="5">
        <f t="shared" si="3"/>
        <v>0</v>
      </c>
      <c r="D39" s="26"/>
      <c r="E39" s="17">
        <f t="shared" si="1"/>
        <v>0</v>
      </c>
    </row>
    <row r="40" spans="1:5" ht="12" customHeight="1" x14ac:dyDescent="0.2">
      <c r="A40" s="16">
        <f t="shared" si="2"/>
        <v>46631</v>
      </c>
      <c r="B40" s="4">
        <v>31</v>
      </c>
      <c r="C40" s="5">
        <f t="shared" si="3"/>
        <v>0</v>
      </c>
      <c r="D40" s="26"/>
      <c r="E40" s="17">
        <f t="shared" si="1"/>
        <v>0</v>
      </c>
    </row>
    <row r="41" spans="1:5" ht="12" customHeight="1" x14ac:dyDescent="0.2">
      <c r="A41" s="16">
        <f t="shared" si="2"/>
        <v>46661</v>
      </c>
      <c r="B41" s="4">
        <v>32</v>
      </c>
      <c r="C41" s="5">
        <f t="shared" si="3"/>
        <v>0</v>
      </c>
      <c r="D41" s="26"/>
      <c r="E41" s="17">
        <f t="shared" si="1"/>
        <v>0</v>
      </c>
    </row>
    <row r="42" spans="1:5" ht="12" customHeight="1" x14ac:dyDescent="0.2">
      <c r="A42" s="16">
        <f t="shared" si="2"/>
        <v>46692</v>
      </c>
      <c r="B42" s="4">
        <v>33</v>
      </c>
      <c r="C42" s="5">
        <f t="shared" si="3"/>
        <v>0</v>
      </c>
      <c r="D42" s="26"/>
      <c r="E42" s="17">
        <f t="shared" si="1"/>
        <v>0</v>
      </c>
    </row>
    <row r="43" spans="1:5" ht="12" customHeight="1" x14ac:dyDescent="0.2">
      <c r="A43" s="16">
        <f t="shared" si="2"/>
        <v>46722</v>
      </c>
      <c r="B43" s="4">
        <v>34</v>
      </c>
      <c r="C43" s="5">
        <f t="shared" si="3"/>
        <v>0</v>
      </c>
      <c r="D43" s="26"/>
      <c r="E43" s="17">
        <f t="shared" si="1"/>
        <v>0</v>
      </c>
    </row>
    <row r="44" spans="1:5" ht="12" customHeight="1" x14ac:dyDescent="0.2">
      <c r="A44" s="16">
        <f t="shared" si="2"/>
        <v>46753</v>
      </c>
      <c r="B44" s="4">
        <v>35</v>
      </c>
      <c r="C44" s="5">
        <f t="shared" si="3"/>
        <v>0</v>
      </c>
      <c r="D44" s="26"/>
      <c r="E44" s="17">
        <f t="shared" si="1"/>
        <v>0</v>
      </c>
    </row>
    <row r="45" spans="1:5" ht="12" customHeight="1" x14ac:dyDescent="0.2">
      <c r="A45" s="16">
        <f t="shared" si="2"/>
        <v>46784</v>
      </c>
      <c r="B45" s="4">
        <v>36</v>
      </c>
      <c r="C45" s="5">
        <f t="shared" si="3"/>
        <v>0</v>
      </c>
      <c r="D45" s="26"/>
      <c r="E45" s="17">
        <f t="shared" si="1"/>
        <v>0</v>
      </c>
    </row>
    <row r="46" spans="1:5" ht="12" customHeight="1" x14ac:dyDescent="0.2">
      <c r="A46" s="16">
        <f t="shared" si="2"/>
        <v>46813</v>
      </c>
      <c r="B46" s="4">
        <v>37</v>
      </c>
      <c r="C46" s="5">
        <f t="shared" si="3"/>
        <v>0</v>
      </c>
      <c r="D46" s="26"/>
      <c r="E46" s="17">
        <f t="shared" si="1"/>
        <v>0</v>
      </c>
    </row>
    <row r="47" spans="1:5" ht="12" customHeight="1" x14ac:dyDescent="0.2">
      <c r="A47" s="16">
        <f t="shared" si="2"/>
        <v>46844</v>
      </c>
      <c r="B47" s="4">
        <v>38</v>
      </c>
      <c r="C47" s="5">
        <f t="shared" si="3"/>
        <v>0</v>
      </c>
      <c r="D47" s="26"/>
      <c r="E47" s="17">
        <f t="shared" si="1"/>
        <v>0</v>
      </c>
    </row>
    <row r="48" spans="1:5" ht="12" customHeight="1" x14ac:dyDescent="0.2">
      <c r="A48" s="16">
        <f t="shared" si="2"/>
        <v>46874</v>
      </c>
      <c r="B48" s="4">
        <v>39</v>
      </c>
      <c r="C48" s="5">
        <f t="shared" si="3"/>
        <v>0</v>
      </c>
      <c r="D48" s="26"/>
      <c r="E48" s="17">
        <f t="shared" si="1"/>
        <v>0</v>
      </c>
    </row>
    <row r="49" spans="1:5" ht="12" customHeight="1" x14ac:dyDescent="0.2">
      <c r="A49" s="16">
        <f t="shared" si="2"/>
        <v>46905</v>
      </c>
      <c r="B49" s="4">
        <v>40</v>
      </c>
      <c r="C49" s="5">
        <f t="shared" si="3"/>
        <v>0</v>
      </c>
      <c r="D49" s="26"/>
      <c r="E49" s="17">
        <f t="shared" si="1"/>
        <v>0</v>
      </c>
    </row>
    <row r="50" spans="1:5" ht="12" customHeight="1" x14ac:dyDescent="0.2">
      <c r="A50" s="16">
        <f t="shared" si="2"/>
        <v>46935</v>
      </c>
      <c r="B50" s="4">
        <v>41</v>
      </c>
      <c r="C50" s="5">
        <f t="shared" si="3"/>
        <v>0</v>
      </c>
      <c r="D50" s="26"/>
      <c r="E50" s="17">
        <f t="shared" si="1"/>
        <v>0</v>
      </c>
    </row>
    <row r="51" spans="1:5" ht="12" customHeight="1" x14ac:dyDescent="0.2">
      <c r="A51" s="16">
        <f t="shared" si="2"/>
        <v>46966</v>
      </c>
      <c r="B51" s="4">
        <v>42</v>
      </c>
      <c r="C51" s="5">
        <f t="shared" si="3"/>
        <v>0</v>
      </c>
      <c r="D51" s="26"/>
      <c r="E51" s="17">
        <f t="shared" si="1"/>
        <v>0</v>
      </c>
    </row>
    <row r="52" spans="1:5" ht="12" customHeight="1" x14ac:dyDescent="0.2">
      <c r="A52" s="16">
        <f t="shared" si="2"/>
        <v>46997</v>
      </c>
      <c r="B52" s="4">
        <v>43</v>
      </c>
      <c r="C52" s="5">
        <f t="shared" si="3"/>
        <v>0</v>
      </c>
      <c r="D52" s="26"/>
      <c r="E52" s="17">
        <f t="shared" si="1"/>
        <v>0</v>
      </c>
    </row>
    <row r="53" spans="1:5" ht="12" customHeight="1" x14ac:dyDescent="0.2">
      <c r="A53" s="16">
        <f t="shared" si="2"/>
        <v>47027</v>
      </c>
      <c r="B53" s="4">
        <v>44</v>
      </c>
      <c r="C53" s="5">
        <f t="shared" si="3"/>
        <v>0</v>
      </c>
      <c r="D53" s="26"/>
      <c r="E53" s="17">
        <f t="shared" si="1"/>
        <v>0</v>
      </c>
    </row>
    <row r="54" spans="1:5" ht="12" customHeight="1" x14ac:dyDescent="0.2">
      <c r="A54" s="16">
        <f t="shared" si="2"/>
        <v>47058</v>
      </c>
      <c r="B54" s="4">
        <v>45</v>
      </c>
      <c r="C54" s="5">
        <f t="shared" si="3"/>
        <v>0</v>
      </c>
      <c r="D54" s="26"/>
      <c r="E54" s="17">
        <f t="shared" si="1"/>
        <v>0</v>
      </c>
    </row>
    <row r="55" spans="1:5" ht="12" customHeight="1" x14ac:dyDescent="0.2">
      <c r="A55" s="16">
        <f t="shared" si="2"/>
        <v>47088</v>
      </c>
      <c r="B55" s="4">
        <v>46</v>
      </c>
      <c r="C55" s="5">
        <f t="shared" si="3"/>
        <v>0</v>
      </c>
      <c r="D55" s="26"/>
      <c r="E55" s="17">
        <f t="shared" si="1"/>
        <v>0</v>
      </c>
    </row>
    <row r="56" spans="1:5" ht="12" customHeight="1" x14ac:dyDescent="0.2">
      <c r="A56" s="16">
        <f t="shared" si="2"/>
        <v>47119</v>
      </c>
      <c r="B56" s="4">
        <v>47</v>
      </c>
      <c r="C56" s="5">
        <f t="shared" si="3"/>
        <v>0</v>
      </c>
      <c r="D56" s="26"/>
      <c r="E56" s="17">
        <f t="shared" si="1"/>
        <v>0</v>
      </c>
    </row>
    <row r="57" spans="1:5" ht="12" customHeight="1" thickBot="1" x14ac:dyDescent="0.25">
      <c r="A57" s="18">
        <f t="shared" si="2"/>
        <v>47150</v>
      </c>
      <c r="B57" s="19">
        <v>48</v>
      </c>
      <c r="C57" s="20">
        <f t="shared" si="3"/>
        <v>0</v>
      </c>
      <c r="D57" s="27"/>
      <c r="E57" s="21">
        <f t="shared" si="1"/>
        <v>0</v>
      </c>
    </row>
    <row r="58" spans="1:5" ht="17.25" customHeight="1" thickBot="1" x14ac:dyDescent="0.35">
      <c r="A58" s="6"/>
      <c r="B58" s="7" t="s">
        <v>1</v>
      </c>
      <c r="C58" s="8">
        <f>SUM(C10:C57)</f>
        <v>0</v>
      </c>
      <c r="D58" s="8">
        <f>SUM(D10:D57)</f>
        <v>0</v>
      </c>
      <c r="E58" s="9">
        <f t="shared" ref="E58" si="4">C58-D58</f>
        <v>0</v>
      </c>
    </row>
  </sheetData>
  <sheetProtection algorithmName="SHA-512" hashValue="l5MWdYOqPpksHKNf0A6TW5ftmYNRtxIGzp++fe6qxTYU3ZX3nFOW0Ftu+YdaVvgjn7kWx8Hfu5aUktat8pq3iw==" saltValue="eD8Yk+Bq1EHqDL1byKTzUg==" spinCount="100000" sheet="1" objects="1" scenarios="1"/>
  <mergeCells count="4">
    <mergeCell ref="B3:C3"/>
    <mergeCell ref="A5:D5"/>
    <mergeCell ref="A6:D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doktorant 1</vt:lpstr>
      <vt:lpstr>doktorant 2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Laskowski</dc:creator>
  <cp:lastModifiedBy>agnieszka.ozog@it.ug</cp:lastModifiedBy>
  <cp:lastPrinted>2025-02-20T10:03:29Z</cp:lastPrinted>
  <dcterms:created xsi:type="dcterms:W3CDTF">2025-02-20T09:47:31Z</dcterms:created>
  <dcterms:modified xsi:type="dcterms:W3CDTF">2026-04-28T04:26:48Z</dcterms:modified>
</cp:coreProperties>
</file>